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tabRatio="606" activeTab="3"/>
  </bookViews>
  <sheets>
    <sheet name="درجة وتقدير 1" sheetId="1" r:id="rId1"/>
    <sheet name="درجة و تقدير 2" sheetId="2" r:id="rId2"/>
    <sheet name="درجة و تقدير 3" sheetId="3" r:id="rId3"/>
    <sheet name="درجة و تقدير 4" sheetId="4" r:id="rId4"/>
    <sheet name="درجة و تقدير 5" sheetId="5" r:id="rId5"/>
    <sheet name="درجة وتقدير 6 " sheetId="6" r:id="rId6"/>
  </sheets>
  <definedNames>
    <definedName name="_xlnm.Print_Area" localSheetId="3">'درجة و تقدير 4'!$A$1:$AP$34</definedName>
    <definedName name="_xlnm.Print_Area" localSheetId="0">'درجة وتقدير 1'!$B$1:$AJ$34</definedName>
    <definedName name="_xlnm.Print_Titles" localSheetId="0">'درجة وتقدير 1'!$1:$10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G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Z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B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D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F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J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</author>
  </authors>
  <commentList>
    <comment ref="G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Z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B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D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F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J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</author>
  </authors>
  <commentList>
    <comment ref="G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Z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B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D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J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F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</author>
  </authors>
  <commentList>
    <comment ref="G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Z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B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D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F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J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</author>
  </authors>
  <commentList>
    <comment ref="G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Z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B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F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J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D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</author>
  </authors>
  <commentList>
    <comment ref="G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Z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H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B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D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F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J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<sst xmlns="http://schemas.openxmlformats.org/spreadsheetml/2006/main" count="1346" uniqueCount="156">
  <si>
    <t>رقم الجلوس</t>
  </si>
  <si>
    <t>التقدير</t>
  </si>
  <si>
    <t>الجمباز الفني</t>
  </si>
  <si>
    <t>ملاحظات</t>
  </si>
  <si>
    <t xml:space="preserve">الرياضات المائية </t>
  </si>
  <si>
    <t>كرة السلة</t>
  </si>
  <si>
    <t xml:space="preserve">التعبير الحركى </t>
  </si>
  <si>
    <t>التدريب الميدانى</t>
  </si>
  <si>
    <t>التنس</t>
  </si>
  <si>
    <t>رياضات الدفاع عن النفس</t>
  </si>
  <si>
    <t>المجموع</t>
  </si>
  <si>
    <t>المواد</t>
  </si>
  <si>
    <t>نوع الامتحان</t>
  </si>
  <si>
    <t>النهاية الكبرى</t>
  </si>
  <si>
    <t>مسلسل</t>
  </si>
  <si>
    <t>تنس الطاولة</t>
  </si>
  <si>
    <t>مسابقات الميدان والمضمار</t>
  </si>
  <si>
    <t>الاصابات الرياضية والإسعافات</t>
  </si>
  <si>
    <t>جمباز فنى</t>
  </si>
  <si>
    <t>الاختبار والقياس فى التربية الرياضية</t>
  </si>
  <si>
    <t>كرة اليد</t>
  </si>
  <si>
    <t>التربية الكشفية</t>
  </si>
  <si>
    <t>الإشراف والتوجيه</t>
  </si>
  <si>
    <t>الكرة الطائرة</t>
  </si>
  <si>
    <t xml:space="preserve">                          كلية التربية الرياضية للبنات</t>
  </si>
  <si>
    <t>راجعه للمرة الثانية:  م.د/ سحر مصطفى</t>
  </si>
  <si>
    <t xml:space="preserve">أملاه: </t>
  </si>
  <si>
    <t xml:space="preserve">كتبه: </t>
  </si>
  <si>
    <t>محرومة</t>
  </si>
  <si>
    <t>ضعيف جدا</t>
  </si>
  <si>
    <t>اسراء محمد ابو الفتوح سالم عمارة</t>
  </si>
  <si>
    <t>اسماء سعيد على المرسى</t>
  </si>
  <si>
    <t>اسماء طه السيد عثمان شمس الدين</t>
  </si>
  <si>
    <t>اسماء عزت احمد القزاز</t>
  </si>
  <si>
    <t>اسماء نعمان محمد ابو النصر حمد</t>
  </si>
  <si>
    <t>الاء احمد سعد ابراهيم اسماعيـل</t>
  </si>
  <si>
    <t>الاء حسن حسن عيـد</t>
  </si>
  <si>
    <t>الاء صفاء سعد عشبة</t>
  </si>
  <si>
    <t>امانى عبد المنعم عبد الله محمد على</t>
  </si>
  <si>
    <t>امل احمد محمد عطوان</t>
  </si>
  <si>
    <t>امل احمد يوسف ابو الفضل</t>
  </si>
  <si>
    <t>اميرة السيد حسبو السيد غازى</t>
  </si>
  <si>
    <t>ايمان السيد عبد المنعم محمد حسين</t>
  </si>
  <si>
    <t>ايناس محمد شاكر محمد بردان</t>
  </si>
  <si>
    <t>ايه اشرف السيد محمد عبد الله</t>
  </si>
  <si>
    <t>ايه اميـن سعيـد السيــد</t>
  </si>
  <si>
    <t>كشف ( 1 )</t>
  </si>
  <si>
    <t xml:space="preserve">راجعه للمرة الأولى:  م.د/ أمانى حسين محمد </t>
  </si>
  <si>
    <t>م.د/ ايمان عبد العزيز</t>
  </si>
  <si>
    <t xml:space="preserve">م.د/ سحر مصطفى  </t>
  </si>
  <si>
    <t>نجحت مناهج التربية الرياضية الفرقة الثالثة</t>
  </si>
  <si>
    <t>المجموع الكلى</t>
  </si>
  <si>
    <t>جيد جـدا</t>
  </si>
  <si>
    <t>مقبول</t>
  </si>
  <si>
    <t>(جيد)</t>
  </si>
  <si>
    <t>ممتاز</t>
  </si>
  <si>
    <t>ضعيف</t>
  </si>
  <si>
    <t xml:space="preserve">  وكيل الكلية لشئون التعليم والطلاب</t>
  </si>
  <si>
    <t>رئيس الكنترول</t>
  </si>
  <si>
    <t xml:space="preserve">أ.د / دعاء الدرديري أبو الحسن </t>
  </si>
  <si>
    <t>ايه نبيل ابراهيم محمد الديب</t>
  </si>
  <si>
    <t>بدريه محروس دسوقى محمد شكر</t>
  </si>
  <si>
    <t>بريهان عمرو محمد جمال عبد الرحمن خاطر</t>
  </si>
  <si>
    <t>بسنت رمضان خليفه احمد عبد الرحيم</t>
  </si>
  <si>
    <t>بسنت طارق فتوح زكى عبد الرازق</t>
  </si>
  <si>
    <t>تيسير صفوت عبد النبى عبد النبي الديب</t>
  </si>
  <si>
    <t xml:space="preserve">خلود خالد محيى الدين عبد الله عوض </t>
  </si>
  <si>
    <t>خلود محمد حسن السيد عثمان</t>
  </si>
  <si>
    <t>داليا خالد حسن محمد سلامة</t>
  </si>
  <si>
    <t>دعاء عاطف صبرى على الخنانى</t>
  </si>
  <si>
    <t>ديـنا عبد العزيز محمد محمد محمود</t>
  </si>
  <si>
    <t>ديـنا عبد الله محمود عبد الله البانوبى</t>
  </si>
  <si>
    <t>رانيا رضا السيد احمد عرفه</t>
  </si>
  <si>
    <t>رضا السيد رمضان عبد الحافظ</t>
  </si>
  <si>
    <t>ريهام احمد محمد يوسف دويس</t>
  </si>
  <si>
    <t>زينات محمد عبد العزيز حسن الزبيدى</t>
  </si>
  <si>
    <t>زينب عبد الرازق ادفاوى عبد الله</t>
  </si>
  <si>
    <t>سارة محمد بسيونى مصطفى</t>
  </si>
  <si>
    <t>سارة محمد صلاح الدين فرج على</t>
  </si>
  <si>
    <t>سارة محمد فتح الله منيسى</t>
  </si>
  <si>
    <t>كشف ( 2 )</t>
  </si>
  <si>
    <r>
      <t xml:space="preserve">                      </t>
    </r>
    <r>
      <rPr>
        <b/>
        <sz val="20"/>
        <rFont val="Times New Roman"/>
        <family val="1"/>
      </rPr>
      <t xml:space="preserve">    </t>
    </r>
    <r>
      <rPr>
        <b/>
        <u val="single"/>
        <sz val="20"/>
        <rFont val="Times New Roman"/>
        <family val="1"/>
      </rPr>
      <t>لجنة إعداد النتائج</t>
    </r>
  </si>
  <si>
    <t xml:space="preserve">                                                       كشف رصد درجات و تقديرات مواد الفصل الدراسي الأول للفرقة الرابعة " شعبة تعليم " </t>
  </si>
  <si>
    <t>كشف ( 3 )</t>
  </si>
  <si>
    <t>سلمى اشرف محمد احمد</t>
  </si>
  <si>
    <t>سمر سمير محمود عمار</t>
  </si>
  <si>
    <t>شرين حسن احمد عبد ربه الملاح</t>
  </si>
  <si>
    <t>شرين عبد السلام درويش مصطفى زيان</t>
  </si>
  <si>
    <t>شيماء مفرح عزام احمد عزام</t>
  </si>
  <si>
    <t>عبير عبد المولى سيد احمد على منيسى</t>
  </si>
  <si>
    <t>علياء محمد محمد عبد الدايم عبد الكريم الاحمر</t>
  </si>
  <si>
    <t>فاطمة عبد الحكيم عبد العظيم امين</t>
  </si>
  <si>
    <t>فايزة احمد محمد مخيمر</t>
  </si>
  <si>
    <t>لبنى عبد العزيز متولى الاشقر</t>
  </si>
  <si>
    <t>مبروكة فتح الله خليل فتح الله شاهين</t>
  </si>
  <si>
    <t>مفيدة السيد فهيم محمد النونى</t>
  </si>
  <si>
    <t>منار عبد الرحمن عوض الشوبكى</t>
  </si>
  <si>
    <t>منه الله جمال محمد عبد القادر ربيع</t>
  </si>
  <si>
    <t>مى سامح حامد حافظ</t>
  </si>
  <si>
    <t>مى عبد اللطيف احمد حسين حسن</t>
  </si>
  <si>
    <t>مى فتحى اسماعيل حسن المزين</t>
  </si>
  <si>
    <t>مى محمد علوى عبد العزيز الحناوى</t>
  </si>
  <si>
    <t>ميار جابر عبد الفضيل جابر حسنين</t>
  </si>
  <si>
    <t>نادين ايمن حسين احمد شاهين</t>
  </si>
  <si>
    <t>كشف ( 4 )</t>
  </si>
  <si>
    <t xml:space="preserve">نانسى ميلاد كامل جاب الله </t>
  </si>
  <si>
    <t>نداء الاسلام سامى ابراهيم المزين</t>
  </si>
  <si>
    <t>ندى محمود فتحى عبد الحميد وزه</t>
  </si>
  <si>
    <t>نرمين بغدادى رشاد بغدادى</t>
  </si>
  <si>
    <t>نسمه عبد الجواد على روميه</t>
  </si>
  <si>
    <t>نهاد يحيى مصطفى محمد البرعى مهنا</t>
  </si>
  <si>
    <t xml:space="preserve">نورهان محمد حسنين زيد حسنين </t>
  </si>
  <si>
    <t>نورهان محمد عبد الحفيظ النحال</t>
  </si>
  <si>
    <t>نيرة محمد صلاح الدين فرج على</t>
  </si>
  <si>
    <t>هبه رمزى فتح الله سعد</t>
  </si>
  <si>
    <t>هدى عبد الله محمد السيد الطملاوى</t>
  </si>
  <si>
    <t>هدير فوزى محمود خليفه احمد</t>
  </si>
  <si>
    <t>وسام احمد فوزى عيد</t>
  </si>
  <si>
    <t>وفاء وليد مصطفى مصطفى محمد محمد البسطويسى</t>
  </si>
  <si>
    <t>ولاء اسامه السيد يوسف المدنى</t>
  </si>
  <si>
    <t>يارا السيد محمد السيد امام</t>
  </si>
  <si>
    <t>ياسمين خليل محمد على الزرقا</t>
  </si>
  <si>
    <t>يسرا محمد سعد منشاوى</t>
  </si>
  <si>
    <t>إسراء أحمد صبري رمضان عويضة</t>
  </si>
  <si>
    <t>إسراء مجدي حفني سليمان</t>
  </si>
  <si>
    <t>كشف ( 5 )</t>
  </si>
  <si>
    <t xml:space="preserve">أسماء أيمن أحمد عبد القادر محمد </t>
  </si>
  <si>
    <t>صفاء خالد سليمان عمار</t>
  </si>
  <si>
    <t xml:space="preserve">مها سامح محمود سيف </t>
  </si>
  <si>
    <t xml:space="preserve">تقويم طرق تدريس التربية الرياضية </t>
  </si>
  <si>
    <t xml:space="preserve">                                                         كشف رصد درجات و تقديرات مواد الفصل الدراسي الأول للفرقة الرابعة " شعبة تعليم " </t>
  </si>
  <si>
    <t>ضعيف جداً</t>
  </si>
  <si>
    <t xml:space="preserve">                                 كلية التربية الرياضية للبنات</t>
  </si>
  <si>
    <t xml:space="preserve">ليس لديها جميع مواد الفصل الدراسي الأول </t>
  </si>
  <si>
    <t>كشف ( 6 )</t>
  </si>
  <si>
    <t>الشيماء هانى محمد رجب</t>
  </si>
  <si>
    <t>نجحت كرة السلة (الفرقة الثالة)</t>
  </si>
  <si>
    <t>نجحت جمباز فنى  ( لفرقة الثانية )</t>
  </si>
  <si>
    <t>الجمباز الفنى</t>
  </si>
  <si>
    <r>
      <t xml:space="preserve"> </t>
    </r>
    <r>
      <rPr>
        <b/>
        <sz val="24"/>
        <rFont val="Traditional Arabic"/>
        <family val="1"/>
      </rPr>
      <t xml:space="preserve"> </t>
    </r>
    <r>
      <rPr>
        <b/>
        <sz val="24"/>
        <rFont val="Arabic Transparent"/>
        <family val="0"/>
      </rPr>
      <t>أسـم الطالبـة</t>
    </r>
  </si>
  <si>
    <t xml:space="preserve">       عن العام الجامعي 2015 / 2016  " قبل الرفع "</t>
  </si>
  <si>
    <t xml:space="preserve">عميد الكلية و رئيس لجنة الإمتحان </t>
  </si>
  <si>
    <t xml:space="preserve">أ.د / مها محمود شفيق عبيد </t>
  </si>
  <si>
    <t>يعتمد،،،</t>
  </si>
  <si>
    <t xml:space="preserve">                              </t>
  </si>
  <si>
    <t>ايه صابر احمد احمد عرفه</t>
  </si>
  <si>
    <t>ايه محمد حسنين عبد الحميد شرشر</t>
  </si>
  <si>
    <t>اسراء احمد محمد ابراهيم شيشكو</t>
  </si>
  <si>
    <t>اسراء حمدان بسيونى عبد المجيد التحفه</t>
  </si>
  <si>
    <r>
      <rPr>
        <b/>
        <sz val="28"/>
        <rFont val="Arial"/>
        <family val="2"/>
      </rPr>
      <t>أ.د</t>
    </r>
    <r>
      <rPr>
        <sz val="28"/>
        <rFont val="Arial"/>
        <family val="2"/>
      </rPr>
      <t xml:space="preserve"> </t>
    </r>
    <r>
      <rPr>
        <b/>
        <sz val="28"/>
        <rFont val="Arial"/>
        <family val="2"/>
      </rPr>
      <t xml:space="preserve">/ سوزان محمد عزت </t>
    </r>
  </si>
  <si>
    <t xml:space="preserve">أ.د / سوزان محمد عزت </t>
  </si>
  <si>
    <r>
      <t xml:space="preserve">             </t>
    </r>
    <r>
      <rPr>
        <b/>
        <sz val="20"/>
        <rFont val="Traditional Arabic"/>
        <family val="1"/>
      </rPr>
      <t xml:space="preserve">      </t>
    </r>
    <r>
      <rPr>
        <b/>
        <u val="single"/>
        <sz val="20"/>
        <rFont val="Traditional Arabic"/>
        <family val="1"/>
      </rPr>
      <t>لجنة إعداد النتائج</t>
    </r>
  </si>
  <si>
    <t xml:space="preserve">                         </t>
  </si>
  <si>
    <t xml:space="preserve">                     </t>
  </si>
  <si>
    <t>وقــــــــــــــــــــــــــــــــــــــف          قـــــــــــــــــــــــــــيد</t>
  </si>
  <si>
    <t xml:space="preserve">           بموافقة عميد الكلية بتاريخ 22/ 11/ 2015 وموافقة الجامعة بتاريخ 6/ 12/ 2015</t>
  </si>
</sst>
</file>

<file path=xl/styles.xml><?xml version="1.0" encoding="utf-8"?>
<styleSheet xmlns="http://schemas.openxmlformats.org/spreadsheetml/2006/main">
  <numFmts count="2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0"/>
      <name val="Arial"/>
      <family val="0"/>
    </font>
    <font>
      <b/>
      <sz val="16"/>
      <name val="Traditional Arabic"/>
      <family val="1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7"/>
      <name val="Traditional Arabic"/>
      <family val="1"/>
    </font>
    <font>
      <b/>
      <sz val="20"/>
      <name val="Traditional Arabic"/>
      <family val="1"/>
    </font>
    <font>
      <b/>
      <sz val="14"/>
      <name val="Simplified Arabic"/>
      <family val="1"/>
    </font>
    <font>
      <sz val="22"/>
      <name val="Arial"/>
      <family val="2"/>
    </font>
    <font>
      <b/>
      <sz val="22"/>
      <name val="Arabic Transparent"/>
      <family val="0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u val="single"/>
      <sz val="20"/>
      <name val="Traditional Arabic"/>
      <family val="1"/>
    </font>
    <font>
      <b/>
      <sz val="14"/>
      <name val="Arial"/>
      <family val="2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sz val="3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name val="Arabic Transparent"/>
      <family val="0"/>
    </font>
    <font>
      <b/>
      <sz val="24"/>
      <name val="Traditional Arabic"/>
      <family val="1"/>
    </font>
    <font>
      <sz val="26"/>
      <name val="Arial"/>
      <family val="2"/>
    </font>
    <font>
      <b/>
      <sz val="26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theme="9" tint="0.39998000860214233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ck">
        <color indexed="8"/>
      </bottom>
    </border>
    <border>
      <left style="thin"/>
      <right style="medium"/>
      <top>
        <color indexed="63"/>
      </top>
      <bottom style="thick">
        <color indexed="8"/>
      </bottom>
    </border>
    <border>
      <left style="thin"/>
      <right style="medium"/>
      <top style="hair"/>
      <bottom style="thick">
        <color indexed="8"/>
      </bottom>
    </border>
    <border>
      <left>
        <color indexed="63"/>
      </left>
      <right style="thin"/>
      <top style="hair">
        <color indexed="8"/>
      </top>
      <bottom style="thick">
        <color indexed="8"/>
      </bottom>
    </border>
    <border>
      <left style="thin"/>
      <right style="thin"/>
      <top style="hair">
        <color indexed="8"/>
      </top>
      <bottom style="thick">
        <color indexed="8"/>
      </bottom>
    </border>
    <border>
      <left style="thin"/>
      <right>
        <color indexed="63"/>
      </right>
      <top style="hair"/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>
        <color indexed="8"/>
      </bottom>
    </border>
    <border>
      <left style="medium">
        <color indexed="8"/>
      </left>
      <right style="medium"/>
      <top style="hair"/>
      <bottom style="hair"/>
    </border>
    <border>
      <left style="medium">
        <color indexed="8"/>
      </left>
      <right style="medium"/>
      <top style="hair"/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 style="hair"/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medium"/>
      <top>
        <color indexed="63"/>
      </top>
      <bottom style="medium"/>
    </border>
    <border>
      <left style="thick">
        <color indexed="8"/>
      </left>
      <right style="medium"/>
      <top style="medium"/>
      <bottom style="thick">
        <color indexed="8"/>
      </bottom>
    </border>
    <border>
      <left style="medium">
        <color indexed="8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medium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hair">
        <color indexed="8"/>
      </top>
      <bottom style="thick"/>
    </border>
    <border>
      <left style="thin"/>
      <right style="thin"/>
      <top style="hair">
        <color indexed="8"/>
      </top>
      <bottom style="thick"/>
    </border>
    <border>
      <left style="medium"/>
      <right style="medium"/>
      <top style="hair"/>
      <bottom style="thick"/>
    </border>
    <border>
      <left>
        <color indexed="63"/>
      </left>
      <right style="thick"/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/>
    </border>
    <border>
      <left>
        <color indexed="63"/>
      </left>
      <right style="thin"/>
      <top style="hair"/>
      <bottom style="thick"/>
    </border>
    <border>
      <left style="medium"/>
      <right style="thick"/>
      <top>
        <color indexed="63"/>
      </top>
      <bottom style="thick">
        <color indexed="8"/>
      </bottom>
    </border>
    <border>
      <left style="medium"/>
      <right style="thick"/>
      <top style="thick">
        <color indexed="8"/>
      </top>
      <bottom style="hair">
        <color indexed="8"/>
      </bottom>
    </border>
    <border>
      <left style="medium"/>
      <right style="thick"/>
      <top style="hair">
        <color indexed="8"/>
      </top>
      <bottom style="hair">
        <color indexed="8"/>
      </bottom>
    </border>
    <border>
      <left style="medium"/>
      <right style="thick"/>
      <top style="hair">
        <color indexed="8"/>
      </top>
      <bottom style="thick"/>
    </border>
    <border>
      <left style="thin"/>
      <right>
        <color indexed="63"/>
      </right>
      <top style="hair"/>
      <bottom style="hair"/>
    </border>
    <border>
      <left style="medium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/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thick">
        <color indexed="8"/>
      </bottom>
    </border>
    <border>
      <left style="medium"/>
      <right style="medium">
        <color indexed="8"/>
      </right>
      <top style="medium"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/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ck"/>
      <top>
        <color indexed="63"/>
      </top>
      <bottom style="hair">
        <color indexed="8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thick"/>
      <top style="hair">
        <color indexed="8"/>
      </top>
      <bottom style="thick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ck"/>
      <bottom>
        <color indexed="63"/>
      </bottom>
    </border>
    <border>
      <left style="medium">
        <color indexed="8"/>
      </left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medium"/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1" fillId="0" borderId="0" xfId="0" applyFont="1" applyBorder="1" applyAlignment="1">
      <alignment horizontal="center" vertical="center" textRotation="150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 readingOrder="2"/>
    </xf>
    <xf numFmtId="0" fontId="20" fillId="0" borderId="0" xfId="0" applyFont="1" applyAlignment="1">
      <alignment vertical="center"/>
    </xf>
    <xf numFmtId="0" fontId="20" fillId="32" borderId="10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32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 readingOrder="2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 readingOrder="2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 readingOrder="2"/>
    </xf>
    <xf numFmtId="0" fontId="17" fillId="33" borderId="12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 readingOrder="2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 readingOrder="2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textRotation="150"/>
    </xf>
    <xf numFmtId="0" fontId="0" fillId="33" borderId="0" xfId="0" applyFill="1" applyAlignment="1">
      <alignment vertical="center"/>
    </xf>
    <xf numFmtId="0" fontId="25" fillId="33" borderId="11" xfId="0" applyFont="1" applyFill="1" applyBorder="1" applyAlignment="1">
      <alignment horizontal="center" vertical="center" wrapText="1" readingOrder="2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 readingOrder="2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 wrapText="1" readingOrder="2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 textRotation="150"/>
    </xf>
    <xf numFmtId="0" fontId="19" fillId="0" borderId="0" xfId="0" applyFont="1" applyBorder="1" applyAlignment="1">
      <alignment vertical="center"/>
    </xf>
    <xf numFmtId="0" fontId="17" fillId="33" borderId="18" xfId="0" applyFont="1" applyFill="1" applyBorder="1" applyAlignment="1">
      <alignment horizontal="center" vertical="center"/>
    </xf>
    <xf numFmtId="0" fontId="27" fillId="0" borderId="25" xfId="0" applyFont="1" applyBorder="1" applyAlignment="1">
      <alignment vertical="center" wrapText="1" readingOrder="2"/>
    </xf>
    <xf numFmtId="0" fontId="27" fillId="0" borderId="26" xfId="0" applyFont="1" applyBorder="1" applyAlignment="1">
      <alignment horizontal="center" vertical="center" wrapText="1" readingOrder="2"/>
    </xf>
    <xf numFmtId="0" fontId="27" fillId="0" borderId="25" xfId="0" applyFont="1" applyBorder="1" applyAlignment="1">
      <alignment horizontal="right" vertical="center" wrapText="1" readingOrder="2"/>
    </xf>
    <xf numFmtId="0" fontId="27" fillId="0" borderId="26" xfId="0" applyFont="1" applyBorder="1" applyAlignment="1">
      <alignment horizontal="right" vertical="center" wrapText="1" readingOrder="2"/>
    </xf>
    <xf numFmtId="0" fontId="27" fillId="0" borderId="27" xfId="0" applyFont="1" applyBorder="1" applyAlignment="1">
      <alignment horizontal="center" vertical="center" wrapText="1" readingOrder="2"/>
    </xf>
    <xf numFmtId="0" fontId="27" fillId="0" borderId="27" xfId="0" applyFont="1" applyBorder="1" applyAlignment="1">
      <alignment horizontal="right" vertical="center" wrapText="1" readingOrder="2"/>
    </xf>
    <xf numFmtId="0" fontId="17" fillId="0" borderId="26" xfId="0" applyFont="1" applyBorder="1" applyAlignment="1">
      <alignment horizontal="right" vertical="center" wrapText="1" readingOrder="2"/>
    </xf>
    <xf numFmtId="0" fontId="25" fillId="33" borderId="28" xfId="0" applyFont="1" applyFill="1" applyBorder="1" applyAlignment="1">
      <alignment horizontal="center" vertical="center" wrapText="1" readingOrder="2"/>
    </xf>
    <xf numFmtId="0" fontId="25" fillId="33" borderId="29" xfId="0" applyFont="1" applyFill="1" applyBorder="1" applyAlignment="1">
      <alignment horizontal="center" vertical="center" wrapText="1" readingOrder="2"/>
    </xf>
    <xf numFmtId="0" fontId="17" fillId="32" borderId="10" xfId="0" applyFont="1" applyFill="1" applyBorder="1" applyAlignment="1">
      <alignment vertical="center"/>
    </xf>
    <xf numFmtId="0" fontId="27" fillId="34" borderId="30" xfId="0" applyFont="1" applyFill="1" applyBorder="1" applyAlignment="1">
      <alignment horizontal="center" vertical="center" wrapText="1" shrinkToFit="1"/>
    </xf>
    <xf numFmtId="0" fontId="27" fillId="34" borderId="31" xfId="0" applyFont="1" applyFill="1" applyBorder="1" applyAlignment="1">
      <alignment horizontal="center" vertical="center" textRotation="90"/>
    </xf>
    <xf numFmtId="0" fontId="28" fillId="34" borderId="32" xfId="0" applyFont="1" applyFill="1" applyBorder="1" applyAlignment="1">
      <alignment horizontal="center" vertical="center" textRotation="90"/>
    </xf>
    <xf numFmtId="0" fontId="27" fillId="35" borderId="33" xfId="0" applyFont="1" applyFill="1" applyBorder="1" applyAlignment="1">
      <alignment horizontal="center" vertical="center" wrapText="1" readingOrder="2"/>
    </xf>
    <xf numFmtId="0" fontId="28" fillId="34" borderId="34" xfId="0" applyFont="1" applyFill="1" applyBorder="1" applyAlignment="1">
      <alignment horizontal="center" vertical="center"/>
    </xf>
    <xf numFmtId="0" fontId="29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 shrinkToFit="1"/>
    </xf>
    <xf numFmtId="0" fontId="12" fillId="33" borderId="0" xfId="0" applyFont="1" applyFill="1" applyBorder="1" applyAlignment="1">
      <alignment horizontal="center" vertical="center" textRotation="120"/>
    </xf>
    <xf numFmtId="0" fontId="19" fillId="0" borderId="0" xfId="0" applyFont="1" applyBorder="1" applyAlignment="1">
      <alignment horizontal="center" wrapText="1" readingOrder="2"/>
    </xf>
    <xf numFmtId="0" fontId="19" fillId="0" borderId="0" xfId="0" applyFont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wrapText="1" readingOrder="2"/>
    </xf>
    <xf numFmtId="0" fontId="19" fillId="0" borderId="0" xfId="0" applyFont="1" applyAlignment="1">
      <alignment vertical="center"/>
    </xf>
    <xf numFmtId="0" fontId="27" fillId="34" borderId="36" xfId="0" applyFont="1" applyFill="1" applyBorder="1" applyAlignment="1">
      <alignment horizontal="center" vertical="center" wrapText="1" shrinkToFit="1"/>
    </xf>
    <xf numFmtId="0" fontId="27" fillId="34" borderId="37" xfId="0" applyFont="1" applyFill="1" applyBorder="1" applyAlignment="1">
      <alignment horizontal="center" vertical="center" wrapText="1" readingOrder="2"/>
    </xf>
    <xf numFmtId="0" fontId="17" fillId="32" borderId="38" xfId="0" applyFont="1" applyFill="1" applyBorder="1" applyAlignment="1">
      <alignment vertical="center"/>
    </xf>
    <xf numFmtId="0" fontId="27" fillId="34" borderId="39" xfId="0" applyFont="1" applyFill="1" applyBorder="1" applyAlignment="1">
      <alignment horizontal="center" vertical="center" wrapText="1" readingOrder="2"/>
    </xf>
    <xf numFmtId="0" fontId="27" fillId="34" borderId="40" xfId="0" applyFont="1" applyFill="1" applyBorder="1" applyAlignment="1">
      <alignment horizontal="center" vertical="center" wrapText="1" readingOrder="2"/>
    </xf>
    <xf numFmtId="0" fontId="27" fillId="0" borderId="26" xfId="0" applyFont="1" applyBorder="1" applyAlignment="1">
      <alignment vertical="center" wrapText="1" readingOrder="2"/>
    </xf>
    <xf numFmtId="0" fontId="25" fillId="33" borderId="41" xfId="0" applyFont="1" applyFill="1" applyBorder="1" applyAlignment="1">
      <alignment horizontal="center" vertical="center" wrapText="1" readingOrder="2"/>
    </xf>
    <xf numFmtId="0" fontId="25" fillId="33" borderId="42" xfId="0" applyFont="1" applyFill="1" applyBorder="1" applyAlignment="1">
      <alignment horizontal="center" vertical="center" wrapText="1" readingOrder="2"/>
    </xf>
    <xf numFmtId="0" fontId="25" fillId="33" borderId="43" xfId="0" applyFont="1" applyFill="1" applyBorder="1" applyAlignment="1">
      <alignment horizontal="center" vertical="center" wrapText="1" readingOrder="2"/>
    </xf>
    <xf numFmtId="0" fontId="25" fillId="33" borderId="44" xfId="0" applyFont="1" applyFill="1" applyBorder="1" applyAlignment="1">
      <alignment horizontal="center" vertical="center" wrapText="1" readingOrder="2"/>
    </xf>
    <xf numFmtId="0" fontId="3" fillId="36" borderId="45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0" fontId="17" fillId="36" borderId="46" xfId="0" applyFont="1" applyFill="1" applyBorder="1" applyAlignment="1">
      <alignment horizontal="center" vertical="center" wrapText="1" readingOrder="2"/>
    </xf>
    <xf numFmtId="0" fontId="3" fillId="36" borderId="47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 textRotation="90"/>
    </xf>
    <xf numFmtId="0" fontId="28" fillId="34" borderId="32" xfId="0" applyFont="1" applyFill="1" applyBorder="1" applyAlignment="1">
      <alignment horizontal="center" vertical="center" textRotation="90"/>
    </xf>
    <xf numFmtId="0" fontId="27" fillId="34" borderId="30" xfId="0" applyFont="1" applyFill="1" applyBorder="1" applyAlignment="1">
      <alignment horizontal="center" vertical="center" wrapText="1" shrinkToFit="1"/>
    </xf>
    <xf numFmtId="0" fontId="27" fillId="0" borderId="49" xfId="0" applyFont="1" applyBorder="1" applyAlignment="1">
      <alignment vertical="center" wrapText="1" readingOrder="2"/>
    </xf>
    <xf numFmtId="0" fontId="27" fillId="0" borderId="49" xfId="0" applyFont="1" applyBorder="1" applyAlignment="1">
      <alignment horizontal="right" vertical="center" wrapText="1" readingOrder="2"/>
    </xf>
    <xf numFmtId="0" fontId="27" fillId="0" borderId="50" xfId="0" applyFont="1" applyBorder="1" applyAlignment="1">
      <alignment horizontal="right" vertical="center" wrapText="1" readingOrder="2"/>
    </xf>
    <xf numFmtId="0" fontId="27" fillId="34" borderId="51" xfId="0" applyFont="1" applyFill="1" applyBorder="1" applyAlignment="1">
      <alignment horizontal="center" vertical="center" wrapText="1" shrinkToFit="1"/>
    </xf>
    <xf numFmtId="0" fontId="27" fillId="34" borderId="52" xfId="0" applyFont="1" applyFill="1" applyBorder="1" applyAlignment="1">
      <alignment horizontal="center" vertical="center" wrapText="1" readingOrder="2"/>
    </xf>
    <xf numFmtId="0" fontId="27" fillId="34" borderId="53" xfId="0" applyFont="1" applyFill="1" applyBorder="1" applyAlignment="1">
      <alignment horizontal="center" vertical="center" wrapText="1" readingOrder="2"/>
    </xf>
    <xf numFmtId="0" fontId="27" fillId="34" borderId="54" xfId="0" applyFont="1" applyFill="1" applyBorder="1" applyAlignment="1">
      <alignment horizontal="center" vertical="center" wrapText="1" readingOrder="2"/>
    </xf>
    <xf numFmtId="0" fontId="27" fillId="0" borderId="55" xfId="0" applyFont="1" applyBorder="1" applyAlignment="1">
      <alignment horizontal="center" vertical="center" wrapText="1" readingOrder="2"/>
    </xf>
    <xf numFmtId="0" fontId="27" fillId="0" borderId="56" xfId="0" applyFont="1" applyBorder="1" applyAlignment="1">
      <alignment horizontal="right" vertical="center" wrapText="1" readingOrder="2"/>
    </xf>
    <xf numFmtId="0" fontId="26" fillId="33" borderId="57" xfId="0" applyFont="1" applyFill="1" applyBorder="1" applyAlignment="1">
      <alignment horizontal="center" vertical="center"/>
    </xf>
    <xf numFmtId="0" fontId="26" fillId="33" borderId="58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 wrapText="1" readingOrder="2"/>
    </xf>
    <xf numFmtId="0" fontId="25" fillId="33" borderId="46" xfId="0" applyFont="1" applyFill="1" applyBorder="1" applyAlignment="1">
      <alignment horizontal="center" vertical="center" wrapText="1" readingOrder="2"/>
    </xf>
    <xf numFmtId="0" fontId="25" fillId="33" borderId="59" xfId="0" applyFont="1" applyFill="1" applyBorder="1" applyAlignment="1">
      <alignment horizontal="center" vertical="center" wrapText="1" readingOrder="2"/>
    </xf>
    <xf numFmtId="0" fontId="25" fillId="33" borderId="60" xfId="0" applyFont="1" applyFill="1" applyBorder="1" applyAlignment="1">
      <alignment horizontal="center" vertical="center"/>
    </xf>
    <xf numFmtId="0" fontId="25" fillId="33" borderId="61" xfId="0" applyFont="1" applyFill="1" applyBorder="1" applyAlignment="1">
      <alignment horizontal="center" vertical="center"/>
    </xf>
    <xf numFmtId="0" fontId="25" fillId="33" borderId="62" xfId="0" applyFont="1" applyFill="1" applyBorder="1" applyAlignment="1">
      <alignment horizontal="center" vertical="center" wrapText="1" readingOrder="2"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1" fillId="32" borderId="10" xfId="0" applyFont="1" applyFill="1" applyBorder="1" applyAlignment="1">
      <alignment vertical="center"/>
    </xf>
    <xf numFmtId="0" fontId="11" fillId="32" borderId="63" xfId="0" applyFont="1" applyFill="1" applyBorder="1" applyAlignment="1">
      <alignment vertical="center"/>
    </xf>
    <xf numFmtId="0" fontId="27" fillId="0" borderId="25" xfId="0" applyFont="1" applyBorder="1" applyAlignment="1">
      <alignment horizontal="center" vertical="center" wrapText="1" readingOrder="2"/>
    </xf>
    <xf numFmtId="0" fontId="25" fillId="33" borderId="64" xfId="0" applyFont="1" applyFill="1" applyBorder="1" applyAlignment="1">
      <alignment horizontal="center" vertical="center" wrapText="1" readingOrder="2"/>
    </xf>
    <xf numFmtId="0" fontId="27" fillId="34" borderId="51" xfId="0" applyFont="1" applyFill="1" applyBorder="1" applyAlignment="1">
      <alignment horizontal="center" vertical="center" wrapText="1" shrinkToFit="1"/>
    </xf>
    <xf numFmtId="0" fontId="27" fillId="34" borderId="52" xfId="0" applyFont="1" applyFill="1" applyBorder="1" applyAlignment="1">
      <alignment horizontal="center" vertical="center" wrapText="1" readingOrder="2"/>
    </xf>
    <xf numFmtId="0" fontId="25" fillId="33" borderId="59" xfId="0" applyFont="1" applyFill="1" applyBorder="1" applyAlignment="1">
      <alignment horizontal="center" vertical="center" wrapText="1" readingOrder="2"/>
    </xf>
    <xf numFmtId="0" fontId="26" fillId="33" borderId="57" xfId="0" applyFont="1" applyFill="1" applyBorder="1" applyAlignment="1">
      <alignment horizontal="center" vertical="center"/>
    </xf>
    <xf numFmtId="0" fontId="26" fillId="33" borderId="58" xfId="0" applyFont="1" applyFill="1" applyBorder="1" applyAlignment="1">
      <alignment horizontal="center" vertical="center"/>
    </xf>
    <xf numFmtId="0" fontId="25" fillId="33" borderId="62" xfId="0" applyFont="1" applyFill="1" applyBorder="1" applyAlignment="1">
      <alignment horizontal="center" vertical="center" wrapText="1" readingOrder="2"/>
    </xf>
    <xf numFmtId="0" fontId="25" fillId="33" borderId="65" xfId="0" applyFont="1" applyFill="1" applyBorder="1" applyAlignment="1">
      <alignment horizontal="center" vertical="center" wrapText="1" readingOrder="2"/>
    </xf>
    <xf numFmtId="0" fontId="3" fillId="36" borderId="62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wrapText="1" readingOrder="2"/>
    </xf>
    <xf numFmtId="0" fontId="28" fillId="34" borderId="66" xfId="0" applyFont="1" applyFill="1" applyBorder="1" applyAlignment="1">
      <alignment horizontal="center" vertical="center" textRotation="146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20" fillId="32" borderId="68" xfId="0" applyFont="1" applyFill="1" applyBorder="1" applyAlignment="1">
      <alignment vertical="center"/>
    </xf>
    <xf numFmtId="0" fontId="13" fillId="32" borderId="68" xfId="0" applyFont="1" applyFill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7" fillId="34" borderId="30" xfId="0" applyFont="1" applyFill="1" applyBorder="1" applyAlignment="1">
      <alignment horizontal="center" vertical="center" wrapText="1" shrinkToFit="1"/>
    </xf>
    <xf numFmtId="0" fontId="27" fillId="34" borderId="31" xfId="0" applyFont="1" applyFill="1" applyBorder="1" applyAlignment="1">
      <alignment horizontal="center" vertical="center" textRotation="90"/>
    </xf>
    <xf numFmtId="0" fontId="28" fillId="34" borderId="32" xfId="0" applyFont="1" applyFill="1" applyBorder="1" applyAlignment="1">
      <alignment horizontal="center" vertical="center" textRotation="90"/>
    </xf>
    <xf numFmtId="0" fontId="27" fillId="34" borderId="36" xfId="0" applyFont="1" applyFill="1" applyBorder="1" applyAlignment="1">
      <alignment horizontal="center" vertical="center" wrapText="1" shrinkToFit="1"/>
    </xf>
    <xf numFmtId="0" fontId="27" fillId="34" borderId="30" xfId="0" applyFont="1" applyFill="1" applyBorder="1" applyAlignment="1">
      <alignment horizontal="center" vertical="center" wrapText="1" shrinkToFit="1"/>
    </xf>
    <xf numFmtId="0" fontId="27" fillId="34" borderId="31" xfId="0" applyFont="1" applyFill="1" applyBorder="1" applyAlignment="1">
      <alignment horizontal="center" vertical="center" textRotation="90"/>
    </xf>
    <xf numFmtId="0" fontId="28" fillId="34" borderId="32" xfId="0" applyFont="1" applyFill="1" applyBorder="1" applyAlignment="1">
      <alignment horizontal="center" vertical="center" textRotation="90"/>
    </xf>
    <xf numFmtId="0" fontId="6" fillId="36" borderId="46" xfId="0" applyFont="1" applyFill="1" applyBorder="1" applyAlignment="1">
      <alignment horizontal="center" vertical="center"/>
    </xf>
    <xf numFmtId="0" fontId="6" fillId="36" borderId="46" xfId="0" applyFont="1" applyFill="1" applyBorder="1" applyAlignment="1">
      <alignment horizontal="center" vertical="center" wrapText="1" readingOrder="2"/>
    </xf>
    <xf numFmtId="0" fontId="6" fillId="36" borderId="47" xfId="0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center" vertical="center" wrapText="1" readingOrder="2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vertical="center"/>
    </xf>
    <xf numFmtId="0" fontId="27" fillId="0" borderId="50" xfId="0" applyFont="1" applyBorder="1" applyAlignment="1">
      <alignment vertical="center" wrapText="1" readingOrder="2"/>
    </xf>
    <xf numFmtId="0" fontId="25" fillId="33" borderId="18" xfId="0" applyFont="1" applyFill="1" applyBorder="1" applyAlignment="1">
      <alignment horizontal="center" vertical="center" wrapText="1" readingOrder="2"/>
    </xf>
    <xf numFmtId="0" fontId="28" fillId="34" borderId="73" xfId="0" applyFont="1" applyFill="1" applyBorder="1" applyAlignment="1">
      <alignment horizontal="center" vertical="center" textRotation="146"/>
    </xf>
    <xf numFmtId="0" fontId="27" fillId="0" borderId="74" xfId="0" applyFont="1" applyBorder="1" applyAlignment="1">
      <alignment horizontal="right" vertical="center" wrapText="1" readingOrder="2"/>
    </xf>
    <xf numFmtId="0" fontId="6" fillId="36" borderId="48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 wrapText="1" readingOrder="2"/>
    </xf>
    <xf numFmtId="0" fontId="7" fillId="33" borderId="75" xfId="0" applyFont="1" applyFill="1" applyBorder="1" applyAlignment="1">
      <alignment horizontal="center" vertical="center"/>
    </xf>
    <xf numFmtId="0" fontId="6" fillId="36" borderId="76" xfId="0" applyFont="1" applyFill="1" applyBorder="1" applyAlignment="1">
      <alignment horizontal="center" vertical="center"/>
    </xf>
    <xf numFmtId="0" fontId="25" fillId="33" borderId="77" xfId="0" applyFont="1" applyFill="1" applyBorder="1" applyAlignment="1">
      <alignment horizontal="center" vertical="center" wrapText="1" readingOrder="2"/>
    </xf>
    <xf numFmtId="0" fontId="26" fillId="33" borderId="78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 wrapText="1" readingOrder="2"/>
    </xf>
    <xf numFmtId="0" fontId="25" fillId="33" borderId="80" xfId="0" applyFont="1" applyFill="1" applyBorder="1" applyAlignment="1">
      <alignment horizontal="center" vertical="center"/>
    </xf>
    <xf numFmtId="0" fontId="25" fillId="33" borderId="81" xfId="0" applyFont="1" applyFill="1" applyBorder="1" applyAlignment="1">
      <alignment horizontal="center" vertical="center"/>
    </xf>
    <xf numFmtId="0" fontId="25" fillId="33" borderId="82" xfId="0" applyFont="1" applyFill="1" applyBorder="1" applyAlignment="1">
      <alignment horizontal="center" vertical="center" wrapText="1" readingOrder="2"/>
    </xf>
    <xf numFmtId="0" fontId="25" fillId="33" borderId="83" xfId="0" applyFont="1" applyFill="1" applyBorder="1" applyAlignment="1">
      <alignment horizontal="center" vertical="center" wrapText="1" readingOrder="2"/>
    </xf>
    <xf numFmtId="0" fontId="6" fillId="37" borderId="47" xfId="0" applyFont="1" applyFill="1" applyBorder="1" applyAlignment="1">
      <alignment horizontal="center" vertical="center"/>
    </xf>
    <xf numFmtId="0" fontId="6" fillId="36" borderId="84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 readingOrder="2"/>
    </xf>
    <xf numFmtId="0" fontId="27" fillId="34" borderId="30" xfId="0" applyFont="1" applyFill="1" applyBorder="1" applyAlignment="1">
      <alignment horizontal="center" vertical="center" wrapText="1" shrinkToFit="1"/>
    </xf>
    <xf numFmtId="0" fontId="27" fillId="34" borderId="31" xfId="0" applyFont="1" applyFill="1" applyBorder="1" applyAlignment="1">
      <alignment horizontal="center" vertical="center" textRotation="90"/>
    </xf>
    <xf numFmtId="0" fontId="28" fillId="34" borderId="32" xfId="0" applyFont="1" applyFill="1" applyBorder="1" applyAlignment="1">
      <alignment horizontal="center" vertical="center" textRotation="90"/>
    </xf>
    <xf numFmtId="0" fontId="27" fillId="34" borderId="36" xfId="0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32" borderId="86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 readingOrder="2"/>
    </xf>
    <xf numFmtId="0" fontId="27" fillId="34" borderId="51" xfId="0" applyFont="1" applyFill="1" applyBorder="1" applyAlignment="1">
      <alignment horizontal="center" vertical="center" wrapText="1" shrinkToFit="1"/>
    </xf>
    <xf numFmtId="0" fontId="13" fillId="34" borderId="53" xfId="0" applyFont="1" applyFill="1" applyBorder="1" applyAlignment="1">
      <alignment horizontal="center" vertical="center" wrapText="1" readingOrder="2"/>
    </xf>
    <xf numFmtId="0" fontId="20" fillId="32" borderId="63" xfId="0" applyFont="1" applyFill="1" applyBorder="1" applyAlignment="1">
      <alignment vertical="center"/>
    </xf>
    <xf numFmtId="0" fontId="13" fillId="34" borderId="52" xfId="0" applyFont="1" applyFill="1" applyBorder="1" applyAlignment="1">
      <alignment horizontal="center" vertical="center" wrapText="1" readingOrder="2"/>
    </xf>
    <xf numFmtId="0" fontId="13" fillId="34" borderId="54" xfId="0" applyFont="1" applyFill="1" applyBorder="1" applyAlignment="1">
      <alignment horizontal="center" vertical="center" wrapText="1" readingOrder="2"/>
    </xf>
    <xf numFmtId="0" fontId="27" fillId="0" borderId="87" xfId="0" applyFont="1" applyBorder="1" applyAlignment="1">
      <alignment horizontal="center" vertical="center" wrapText="1" readingOrder="2"/>
    </xf>
    <xf numFmtId="0" fontId="27" fillId="0" borderId="87" xfId="0" applyFont="1" applyBorder="1" applyAlignment="1">
      <alignment horizontal="right" vertical="center" wrapText="1" readingOrder="2"/>
    </xf>
    <xf numFmtId="0" fontId="3" fillId="0" borderId="88" xfId="0" applyFont="1" applyBorder="1" applyAlignment="1">
      <alignment horizontal="center" vertical="center"/>
    </xf>
    <xf numFmtId="0" fontId="17" fillId="33" borderId="59" xfId="0" applyFont="1" applyFill="1" applyBorder="1" applyAlignment="1">
      <alignment horizontal="center" vertical="center" wrapText="1" readingOrder="2"/>
    </xf>
    <xf numFmtId="0" fontId="17" fillId="33" borderId="60" xfId="0" applyFont="1" applyFill="1" applyBorder="1" applyAlignment="1">
      <alignment horizontal="center" vertical="center"/>
    </xf>
    <xf numFmtId="0" fontId="17" fillId="33" borderId="61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 wrapText="1" readingOrder="2"/>
    </xf>
    <xf numFmtId="0" fontId="17" fillId="33" borderId="62" xfId="0" applyFont="1" applyFill="1" applyBorder="1" applyAlignment="1">
      <alignment horizontal="center" vertical="center" wrapText="1" readingOrder="2"/>
    </xf>
    <xf numFmtId="0" fontId="17" fillId="33" borderId="47" xfId="0" applyFont="1" applyFill="1" applyBorder="1" applyAlignment="1">
      <alignment horizontal="center" vertical="center" wrapText="1" readingOrder="2"/>
    </xf>
    <xf numFmtId="0" fontId="25" fillId="33" borderId="59" xfId="0" applyFont="1" applyFill="1" applyBorder="1" applyAlignment="1">
      <alignment horizontal="center" vertical="center" wrapText="1" readingOrder="2"/>
    </xf>
    <xf numFmtId="0" fontId="25" fillId="33" borderId="89" xfId="0" applyFont="1" applyFill="1" applyBorder="1" applyAlignment="1">
      <alignment horizontal="center" vertical="center" wrapText="1" readingOrder="2"/>
    </xf>
    <xf numFmtId="0" fontId="25" fillId="33" borderId="62" xfId="0" applyFont="1" applyFill="1" applyBorder="1" applyAlignment="1">
      <alignment horizontal="center" vertical="center" wrapText="1" readingOrder="2"/>
    </xf>
    <xf numFmtId="0" fontId="26" fillId="33" borderId="57" xfId="0" applyFont="1" applyFill="1" applyBorder="1" applyAlignment="1">
      <alignment horizontal="center" vertical="center"/>
    </xf>
    <xf numFmtId="0" fontId="26" fillId="33" borderId="58" xfId="0" applyFont="1" applyFill="1" applyBorder="1" applyAlignment="1">
      <alignment horizontal="center" vertical="center"/>
    </xf>
    <xf numFmtId="0" fontId="25" fillId="33" borderId="65" xfId="0" applyFont="1" applyFill="1" applyBorder="1" applyAlignment="1">
      <alignment horizontal="center" vertical="center" wrapText="1" readingOrder="2"/>
    </xf>
    <xf numFmtId="0" fontId="3" fillId="0" borderId="43" xfId="0" applyFont="1" applyBorder="1" applyAlignment="1">
      <alignment horizontal="center" vertical="center" wrapText="1" readingOrder="2"/>
    </xf>
    <xf numFmtId="0" fontId="27" fillId="0" borderId="90" xfId="0" applyFont="1" applyBorder="1" applyAlignment="1">
      <alignment horizontal="right" vertical="center" wrapText="1" readingOrder="2"/>
    </xf>
    <xf numFmtId="0" fontId="27" fillId="0" borderId="91" xfId="0" applyFont="1" applyBorder="1" applyAlignment="1">
      <alignment horizontal="right" vertical="center" wrapText="1" readingOrder="2"/>
    </xf>
    <xf numFmtId="0" fontId="27" fillId="34" borderId="34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 wrapText="1" readingOrder="2"/>
    </xf>
    <xf numFmtId="0" fontId="3" fillId="34" borderId="34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32" borderId="38" xfId="0" applyFont="1" applyFill="1" applyBorder="1" applyAlignment="1">
      <alignment vertical="center"/>
    </xf>
    <xf numFmtId="0" fontId="27" fillId="0" borderId="92" xfId="0" applyFont="1" applyBorder="1" applyAlignment="1">
      <alignment horizontal="right" vertical="center" wrapText="1" readingOrder="2"/>
    </xf>
    <xf numFmtId="0" fontId="3" fillId="0" borderId="93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 readingOrder="2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6" fillId="33" borderId="94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wrapText="1" readingOrder="2"/>
    </xf>
    <xf numFmtId="0" fontId="27" fillId="0" borderId="91" xfId="0" applyFont="1" applyBorder="1" applyAlignment="1">
      <alignment vertical="center" wrapText="1" readingOrder="2"/>
    </xf>
    <xf numFmtId="0" fontId="3" fillId="33" borderId="47" xfId="0" applyFont="1" applyFill="1" applyBorder="1" applyAlignment="1">
      <alignment horizontal="center" vertical="center" wrapText="1" readingOrder="2"/>
    </xf>
    <xf numFmtId="0" fontId="27" fillId="33" borderId="95" xfId="0" applyFont="1" applyFill="1" applyBorder="1" applyAlignment="1">
      <alignment horizontal="center" vertical="center" wrapText="1" readingOrder="2"/>
    </xf>
    <xf numFmtId="0" fontId="27" fillId="33" borderId="96" xfId="0" applyFont="1" applyFill="1" applyBorder="1" applyAlignment="1">
      <alignment vertical="center" wrapText="1" readingOrder="2"/>
    </xf>
    <xf numFmtId="0" fontId="6" fillId="33" borderId="97" xfId="0" applyFont="1" applyFill="1" applyBorder="1" applyAlignment="1">
      <alignment horizontal="center" vertical="center"/>
    </xf>
    <xf numFmtId="0" fontId="25" fillId="33" borderId="98" xfId="0" applyFont="1" applyFill="1" applyBorder="1" applyAlignment="1">
      <alignment horizontal="center" vertical="center" wrapText="1" readingOrder="2"/>
    </xf>
    <xf numFmtId="0" fontId="25" fillId="33" borderId="99" xfId="0" applyFont="1" applyFill="1" applyBorder="1" applyAlignment="1">
      <alignment horizontal="center" vertical="center"/>
    </xf>
    <xf numFmtId="0" fontId="25" fillId="33" borderId="98" xfId="0" applyFont="1" applyFill="1" applyBorder="1" applyAlignment="1">
      <alignment horizontal="center" vertical="center"/>
    </xf>
    <xf numFmtId="0" fontId="17" fillId="33" borderId="98" xfId="0" applyFont="1" applyFill="1" applyBorder="1" applyAlignment="1">
      <alignment horizontal="center" vertical="center" readingOrder="2"/>
    </xf>
    <xf numFmtId="0" fontId="17" fillId="33" borderId="94" xfId="0" applyFont="1" applyFill="1" applyBorder="1" applyAlignment="1">
      <alignment horizontal="center" vertical="center" readingOrder="2"/>
    </xf>
    <xf numFmtId="0" fontId="25" fillId="33" borderId="95" xfId="0" applyFont="1" applyFill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wrapText="1" readingOrder="2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34" borderId="102" xfId="0" applyFont="1" applyFill="1" applyBorder="1" applyAlignment="1">
      <alignment horizontal="center" vertical="center" wrapText="1" shrinkToFit="1"/>
    </xf>
    <xf numFmtId="0" fontId="27" fillId="34" borderId="103" xfId="0" applyFont="1" applyFill="1" applyBorder="1" applyAlignment="1">
      <alignment horizontal="center" vertical="center" wrapText="1" shrinkToFit="1"/>
    </xf>
    <xf numFmtId="0" fontId="27" fillId="34" borderId="104" xfId="0" applyFont="1" applyFill="1" applyBorder="1" applyAlignment="1">
      <alignment horizontal="center" vertical="center" wrapText="1" shrinkToFit="1"/>
    </xf>
    <xf numFmtId="0" fontId="27" fillId="34" borderId="105" xfId="0" applyFont="1" applyFill="1" applyBorder="1" applyAlignment="1">
      <alignment horizontal="center" vertical="center" wrapText="1" shrinkToFit="1"/>
    </xf>
    <xf numFmtId="0" fontId="27" fillId="34" borderId="106" xfId="0" applyFont="1" applyFill="1" applyBorder="1" applyAlignment="1">
      <alignment horizontal="center" vertical="center" wrapText="1" shrinkToFit="1"/>
    </xf>
    <xf numFmtId="0" fontId="28" fillId="34" borderId="107" xfId="0" applyFont="1" applyFill="1" applyBorder="1" applyAlignment="1">
      <alignment horizontal="center" vertical="center" wrapText="1" shrinkToFit="1"/>
    </xf>
    <xf numFmtId="0" fontId="27" fillId="38" borderId="36" xfId="0" applyFont="1" applyFill="1" applyBorder="1" applyAlignment="1">
      <alignment horizontal="center" vertical="center" textRotation="90"/>
    </xf>
    <xf numFmtId="0" fontId="27" fillId="38" borderId="30" xfId="0" applyFont="1" applyFill="1" applyBorder="1" applyAlignment="1">
      <alignment horizontal="center" vertical="center" textRotation="90"/>
    </xf>
    <xf numFmtId="0" fontId="27" fillId="34" borderId="36" xfId="0" applyFont="1" applyFill="1" applyBorder="1" applyAlignment="1">
      <alignment horizontal="center" vertical="center" textRotation="90"/>
    </xf>
    <xf numFmtId="0" fontId="28" fillId="34" borderId="30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7" fillId="34" borderId="51" xfId="0" applyFont="1" applyFill="1" applyBorder="1" applyAlignment="1">
      <alignment horizontal="center" vertical="center" wrapText="1" shrinkToFit="1"/>
    </xf>
    <xf numFmtId="0" fontId="27" fillId="34" borderId="30" xfId="0" applyFont="1" applyFill="1" applyBorder="1" applyAlignment="1">
      <alignment horizontal="center" vertical="center" wrapText="1" shrinkToFit="1"/>
    </xf>
    <xf numFmtId="0" fontId="27" fillId="34" borderId="108" xfId="0" applyFont="1" applyFill="1" applyBorder="1" applyAlignment="1">
      <alignment horizontal="center" vertical="center" wrapText="1" shrinkToFit="1"/>
    </xf>
    <xf numFmtId="0" fontId="27" fillId="34" borderId="97" xfId="0" applyFont="1" applyFill="1" applyBorder="1" applyAlignment="1">
      <alignment horizontal="center" vertical="center" wrapText="1" shrinkToFit="1"/>
    </xf>
    <xf numFmtId="0" fontId="27" fillId="38" borderId="109" xfId="0" applyFont="1" applyFill="1" applyBorder="1" applyAlignment="1">
      <alignment horizontal="center" vertical="center" textRotation="90"/>
    </xf>
    <xf numFmtId="0" fontId="27" fillId="34" borderId="108" xfId="0" applyFont="1" applyFill="1" applyBorder="1" applyAlignment="1">
      <alignment horizontal="center" vertical="center" textRotation="123"/>
    </xf>
    <xf numFmtId="0" fontId="28" fillId="0" borderId="10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10" xfId="0" applyFont="1" applyBorder="1" applyAlignment="1">
      <alignment/>
    </xf>
    <xf numFmtId="0" fontId="28" fillId="34" borderId="111" xfId="0" applyFont="1" applyFill="1" applyBorder="1" applyAlignment="1">
      <alignment horizontal="center" vertical="center" textRotation="146"/>
    </xf>
    <xf numFmtId="0" fontId="28" fillId="0" borderId="112" xfId="0" applyFont="1" applyBorder="1" applyAlignment="1">
      <alignment vertical="center"/>
    </xf>
    <xf numFmtId="0" fontId="32" fillId="34" borderId="113" xfId="0" applyFont="1" applyFill="1" applyBorder="1" applyAlignment="1">
      <alignment horizontal="center" vertical="center" textRotation="120"/>
    </xf>
    <xf numFmtId="0" fontId="32" fillId="34" borderId="114" xfId="0" applyFont="1" applyFill="1" applyBorder="1" applyAlignment="1">
      <alignment horizontal="center" vertical="center" textRotation="120"/>
    </xf>
    <xf numFmtId="0" fontId="32" fillId="34" borderId="115" xfId="0" applyFont="1" applyFill="1" applyBorder="1" applyAlignment="1">
      <alignment horizontal="center" vertical="center" textRotation="120"/>
    </xf>
    <xf numFmtId="0" fontId="32" fillId="34" borderId="116" xfId="0" applyFont="1" applyFill="1" applyBorder="1" applyAlignment="1">
      <alignment horizontal="center" vertical="center" textRotation="120"/>
    </xf>
    <xf numFmtId="0" fontId="32" fillId="34" borderId="117" xfId="0" applyFont="1" applyFill="1" applyBorder="1" applyAlignment="1">
      <alignment horizontal="center" vertical="center" textRotation="120"/>
    </xf>
    <xf numFmtId="0" fontId="32" fillId="34" borderId="118" xfId="0" applyFont="1" applyFill="1" applyBorder="1" applyAlignment="1">
      <alignment horizontal="center" vertical="center" textRotation="120"/>
    </xf>
    <xf numFmtId="0" fontId="27" fillId="34" borderId="119" xfId="0" applyFont="1" applyFill="1" applyBorder="1" applyAlignment="1">
      <alignment horizontal="center" vertical="center" wrapText="1" shrinkToFit="1"/>
    </xf>
    <xf numFmtId="0" fontId="27" fillId="34" borderId="120" xfId="0" applyFont="1" applyFill="1" applyBorder="1" applyAlignment="1">
      <alignment horizontal="center" vertical="center" wrapText="1" shrinkToFit="1"/>
    </xf>
    <xf numFmtId="0" fontId="27" fillId="34" borderId="31" xfId="0" applyFont="1" applyFill="1" applyBorder="1" applyAlignment="1">
      <alignment horizontal="center" vertical="center" textRotation="90"/>
    </xf>
    <xf numFmtId="0" fontId="28" fillId="34" borderId="32" xfId="0" applyFont="1" applyFill="1" applyBorder="1" applyAlignment="1">
      <alignment horizontal="center" vertical="center" textRotation="90"/>
    </xf>
    <xf numFmtId="0" fontId="27" fillId="34" borderId="121" xfId="0" applyFont="1" applyFill="1" applyBorder="1" applyAlignment="1">
      <alignment horizontal="center" vertical="center" wrapText="1" shrinkToFit="1"/>
    </xf>
    <xf numFmtId="0" fontId="27" fillId="34" borderId="122" xfId="0" applyFont="1" applyFill="1" applyBorder="1" applyAlignment="1">
      <alignment horizontal="center" vertical="center" wrapText="1" shrinkToFit="1"/>
    </xf>
    <xf numFmtId="0" fontId="27" fillId="38" borderId="123" xfId="0" applyFont="1" applyFill="1" applyBorder="1" applyAlignment="1">
      <alignment horizontal="center" vertical="center" textRotation="90"/>
    </xf>
    <xf numFmtId="0" fontId="27" fillId="38" borderId="124" xfId="0" applyFont="1" applyFill="1" applyBorder="1" applyAlignment="1">
      <alignment horizontal="center" vertical="center" textRotation="90"/>
    </xf>
    <xf numFmtId="0" fontId="32" fillId="34" borderId="125" xfId="0" applyFont="1" applyFill="1" applyBorder="1" applyAlignment="1">
      <alignment horizontal="center" vertical="center" textRotation="120"/>
    </xf>
    <xf numFmtId="0" fontId="32" fillId="34" borderId="126" xfId="0" applyFont="1" applyFill="1" applyBorder="1" applyAlignment="1">
      <alignment horizontal="center" vertical="center" textRotation="120"/>
    </xf>
    <xf numFmtId="0" fontId="32" fillId="34" borderId="127" xfId="0" applyFont="1" applyFill="1" applyBorder="1" applyAlignment="1">
      <alignment horizontal="center" vertical="center" textRotation="120"/>
    </xf>
    <xf numFmtId="0" fontId="17" fillId="0" borderId="1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27" fillId="34" borderId="130" xfId="0" applyFont="1" applyFill="1" applyBorder="1" applyAlignment="1">
      <alignment horizontal="center" vertical="center" wrapText="1" shrinkToFit="1"/>
    </xf>
    <xf numFmtId="0" fontId="27" fillId="34" borderId="131" xfId="0" applyFont="1" applyFill="1" applyBorder="1" applyAlignment="1">
      <alignment horizontal="center" vertical="center" wrapText="1" shrinkToFit="1"/>
    </xf>
    <xf numFmtId="0" fontId="27" fillId="34" borderId="132" xfId="0" applyFont="1" applyFill="1" applyBorder="1" applyAlignment="1">
      <alignment horizontal="center" vertical="center" wrapText="1" shrinkToFit="1"/>
    </xf>
    <xf numFmtId="0" fontId="17" fillId="32" borderId="10" xfId="0" applyFont="1" applyFill="1" applyBorder="1" applyAlignment="1">
      <alignment horizontal="center" vertical="center"/>
    </xf>
    <xf numFmtId="0" fontId="17" fillId="32" borderId="63" xfId="0" applyFont="1" applyFill="1" applyBorder="1" applyAlignment="1">
      <alignment horizontal="center" vertical="center"/>
    </xf>
    <xf numFmtId="0" fontId="27" fillId="34" borderId="133" xfId="0" applyFont="1" applyFill="1" applyBorder="1" applyAlignment="1">
      <alignment horizontal="center" vertical="center" wrapText="1" shrinkToFit="1"/>
    </xf>
    <xf numFmtId="0" fontId="27" fillId="34" borderId="32" xfId="0" applyFont="1" applyFill="1" applyBorder="1" applyAlignment="1">
      <alignment horizontal="center" vertical="center" wrapText="1" shrinkToFit="1"/>
    </xf>
    <xf numFmtId="0" fontId="11" fillId="0" borderId="134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150"/>
    </xf>
    <xf numFmtId="0" fontId="1" fillId="0" borderId="0" xfId="0" applyFont="1" applyBorder="1" applyAlignment="1">
      <alignment horizontal="center" vertical="center" textRotation="150"/>
    </xf>
    <xf numFmtId="0" fontId="3" fillId="34" borderId="136" xfId="0" applyFont="1" applyFill="1" applyBorder="1" applyAlignment="1">
      <alignment horizontal="center" vertical="center" wrapText="1"/>
    </xf>
    <xf numFmtId="0" fontId="3" fillId="34" borderId="124" xfId="0" applyFont="1" applyFill="1" applyBorder="1" applyAlignment="1">
      <alignment horizontal="center" vertical="center" wrapText="1"/>
    </xf>
    <xf numFmtId="0" fontId="30" fillId="34" borderId="130" xfId="0" applyFont="1" applyFill="1" applyBorder="1" applyAlignment="1">
      <alignment horizontal="center" vertical="center" textRotation="135"/>
    </xf>
    <xf numFmtId="0" fontId="30" fillId="34" borderId="26" xfId="0" applyFont="1" applyFill="1" applyBorder="1" applyAlignment="1">
      <alignment horizontal="center" vertical="center" textRotation="135"/>
    </xf>
    <xf numFmtId="0" fontId="28" fillId="34" borderId="137" xfId="0" applyFont="1" applyFill="1" applyBorder="1" applyAlignment="1">
      <alignment horizontal="center" vertical="center" textRotation="126"/>
    </xf>
    <xf numFmtId="0" fontId="28" fillId="34" borderId="117" xfId="0" applyFont="1" applyFill="1" applyBorder="1" applyAlignment="1">
      <alignment horizontal="center" vertical="center" textRotation="126"/>
    </xf>
    <xf numFmtId="0" fontId="28" fillId="34" borderId="118" xfId="0" applyFont="1" applyFill="1" applyBorder="1" applyAlignment="1">
      <alignment horizontal="center" vertical="center" textRotation="126"/>
    </xf>
    <xf numFmtId="0" fontId="27" fillId="34" borderId="138" xfId="0" applyFont="1" applyFill="1" applyBorder="1" applyAlignment="1">
      <alignment horizontal="center" vertical="center" textRotation="150"/>
    </xf>
    <xf numFmtId="0" fontId="27" fillId="34" borderId="126" xfId="0" applyFont="1" applyFill="1" applyBorder="1" applyAlignment="1">
      <alignment horizontal="center" vertical="center" textRotation="150"/>
    </xf>
    <xf numFmtId="0" fontId="27" fillId="34" borderId="127" xfId="0" applyFont="1" applyFill="1" applyBorder="1" applyAlignment="1">
      <alignment horizontal="center" vertical="center" textRotation="150"/>
    </xf>
    <xf numFmtId="0" fontId="27" fillId="34" borderId="139" xfId="0" applyFont="1" applyFill="1" applyBorder="1" applyAlignment="1">
      <alignment horizontal="center" vertical="center" textRotation="150"/>
    </xf>
    <xf numFmtId="0" fontId="27" fillId="34" borderId="140" xfId="0" applyFont="1" applyFill="1" applyBorder="1" applyAlignment="1">
      <alignment horizontal="center" vertical="center" textRotation="150"/>
    </xf>
    <xf numFmtId="0" fontId="27" fillId="34" borderId="141" xfId="0" applyFont="1" applyFill="1" applyBorder="1" applyAlignment="1">
      <alignment horizontal="center" vertical="center" textRotation="150"/>
    </xf>
    <xf numFmtId="0" fontId="27" fillId="34" borderId="142" xfId="0" applyFont="1" applyFill="1" applyBorder="1" applyAlignment="1">
      <alignment horizontal="center" vertical="center" textRotation="90"/>
    </xf>
    <xf numFmtId="0" fontId="28" fillId="34" borderId="120" xfId="0" applyFont="1" applyFill="1" applyBorder="1" applyAlignment="1">
      <alignment horizontal="center" vertical="center" textRotation="90"/>
    </xf>
    <xf numFmtId="0" fontId="27" fillId="38" borderId="143" xfId="0" applyFont="1" applyFill="1" applyBorder="1" applyAlignment="1">
      <alignment horizontal="center" vertical="center" textRotation="90"/>
    </xf>
    <xf numFmtId="0" fontId="27" fillId="38" borderId="144" xfId="0" applyFont="1" applyFill="1" applyBorder="1" applyAlignment="1">
      <alignment horizontal="center" vertical="center" textRotation="90"/>
    </xf>
    <xf numFmtId="0" fontId="27" fillId="34" borderId="143" xfId="0" applyFont="1" applyFill="1" applyBorder="1" applyAlignment="1">
      <alignment horizontal="center" vertical="center" textRotation="90"/>
    </xf>
    <xf numFmtId="0" fontId="27" fillId="34" borderId="144" xfId="0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34" borderId="145" xfId="0" applyFont="1" applyFill="1" applyBorder="1" applyAlignment="1">
      <alignment horizontal="center" vertical="center" textRotation="150"/>
    </xf>
    <xf numFmtId="0" fontId="27" fillId="34" borderId="146" xfId="0" applyFont="1" applyFill="1" applyBorder="1" applyAlignment="1">
      <alignment horizontal="center" vertical="center" textRotation="150"/>
    </xf>
    <xf numFmtId="0" fontId="27" fillId="34" borderId="147" xfId="0" applyFont="1" applyFill="1" applyBorder="1" applyAlignment="1">
      <alignment horizontal="center" vertical="center" textRotation="150"/>
    </xf>
    <xf numFmtId="0" fontId="27" fillId="34" borderId="125" xfId="0" applyFont="1" applyFill="1" applyBorder="1" applyAlignment="1">
      <alignment horizontal="center" vertical="center" textRotation="150"/>
    </xf>
    <xf numFmtId="0" fontId="28" fillId="34" borderId="116" xfId="0" applyFont="1" applyFill="1" applyBorder="1" applyAlignment="1">
      <alignment horizontal="center" vertical="center" textRotation="126"/>
    </xf>
    <xf numFmtId="0" fontId="30" fillId="34" borderId="148" xfId="0" applyFont="1" applyFill="1" applyBorder="1" applyAlignment="1">
      <alignment horizontal="center" vertical="center" textRotation="135"/>
    </xf>
    <xf numFmtId="0" fontId="30" fillId="34" borderId="107" xfId="0" applyFont="1" applyFill="1" applyBorder="1" applyAlignment="1">
      <alignment horizontal="center" vertical="center" textRotation="135"/>
    </xf>
    <xf numFmtId="0" fontId="27" fillId="34" borderId="149" xfId="0" applyFont="1" applyFill="1" applyBorder="1" applyAlignment="1">
      <alignment horizontal="center" vertical="center" wrapText="1" shrinkToFit="1"/>
    </xf>
    <xf numFmtId="0" fontId="27" fillId="34" borderId="150" xfId="0" applyFont="1" applyFill="1" applyBorder="1" applyAlignment="1">
      <alignment horizontal="center" vertical="center" wrapText="1" shrinkToFit="1"/>
    </xf>
    <xf numFmtId="0" fontId="27" fillId="34" borderId="31" xfId="0" applyFont="1" applyFill="1" applyBorder="1" applyAlignment="1">
      <alignment horizontal="center" vertical="center" wrapText="1" shrinkToFit="1"/>
    </xf>
    <xf numFmtId="0" fontId="27" fillId="34" borderId="36" xfId="0" applyFont="1" applyFill="1" applyBorder="1" applyAlignment="1">
      <alignment horizontal="center" vertical="center" wrapText="1" shrinkToFit="1"/>
    </xf>
    <xf numFmtId="0" fontId="27" fillId="34" borderId="151" xfId="0" applyFont="1" applyFill="1" applyBorder="1" applyAlignment="1">
      <alignment horizontal="center" vertical="center" wrapText="1" shrinkToFit="1"/>
    </xf>
    <xf numFmtId="0" fontId="27" fillId="34" borderId="148" xfId="0" applyFont="1" applyFill="1" applyBorder="1" applyAlignment="1">
      <alignment horizontal="center" vertical="center" wrapText="1" shrinkToFit="1"/>
    </xf>
    <xf numFmtId="0" fontId="27" fillId="34" borderId="100" xfId="0" applyFont="1" applyFill="1" applyBorder="1" applyAlignment="1">
      <alignment horizontal="center" vertical="center" wrapText="1" shrinkToFit="1"/>
    </xf>
    <xf numFmtId="0" fontId="27" fillId="34" borderId="152" xfId="0" applyFont="1" applyFill="1" applyBorder="1" applyAlignment="1">
      <alignment horizontal="center" vertical="center" wrapText="1" shrinkToFit="1"/>
    </xf>
    <xf numFmtId="0" fontId="27" fillId="34" borderId="100" xfId="0" applyFont="1" applyFill="1" applyBorder="1" applyAlignment="1">
      <alignment horizontal="center" vertical="center" textRotation="123"/>
    </xf>
    <xf numFmtId="0" fontId="28" fillId="0" borderId="142" xfId="0" applyFont="1" applyBorder="1" applyAlignment="1">
      <alignment/>
    </xf>
    <xf numFmtId="0" fontId="28" fillId="0" borderId="153" xfId="0" applyFont="1" applyBorder="1" applyAlignment="1">
      <alignment/>
    </xf>
    <xf numFmtId="0" fontId="29" fillId="34" borderId="113" xfId="0" applyFont="1" applyFill="1" applyBorder="1" applyAlignment="1">
      <alignment horizontal="center" vertical="center" textRotation="120"/>
    </xf>
    <xf numFmtId="0" fontId="29" fillId="34" borderId="114" xfId="0" applyFont="1" applyFill="1" applyBorder="1" applyAlignment="1">
      <alignment horizontal="center" vertical="center" textRotation="120"/>
    </xf>
    <xf numFmtId="0" fontId="29" fillId="34" borderId="115" xfId="0" applyFont="1" applyFill="1" applyBorder="1" applyAlignment="1">
      <alignment horizontal="center" vertical="center" textRotation="120"/>
    </xf>
    <xf numFmtId="0" fontId="3" fillId="34" borderId="113" xfId="0" applyFont="1" applyFill="1" applyBorder="1" applyAlignment="1">
      <alignment horizontal="center" vertical="center" wrapText="1"/>
    </xf>
    <xf numFmtId="0" fontId="3" fillId="34" borderId="154" xfId="0" applyFont="1" applyFill="1" applyBorder="1" applyAlignment="1">
      <alignment horizontal="center" vertical="center" wrapText="1"/>
    </xf>
    <xf numFmtId="0" fontId="29" fillId="34" borderId="125" xfId="0" applyFont="1" applyFill="1" applyBorder="1" applyAlignment="1">
      <alignment horizontal="center" vertical="center" textRotation="120"/>
    </xf>
    <xf numFmtId="0" fontId="29" fillId="34" borderId="126" xfId="0" applyFont="1" applyFill="1" applyBorder="1" applyAlignment="1">
      <alignment horizontal="center" vertical="center" textRotation="120"/>
    </xf>
    <xf numFmtId="0" fontId="29" fillId="34" borderId="127" xfId="0" applyFont="1" applyFill="1" applyBorder="1" applyAlignment="1">
      <alignment horizontal="center" vertical="center" textRotation="120"/>
    </xf>
    <xf numFmtId="0" fontId="29" fillId="34" borderId="116" xfId="0" applyFont="1" applyFill="1" applyBorder="1" applyAlignment="1">
      <alignment horizontal="center" vertical="center" textRotation="120"/>
    </xf>
    <xf numFmtId="0" fontId="29" fillId="34" borderId="117" xfId="0" applyFont="1" applyFill="1" applyBorder="1" applyAlignment="1">
      <alignment horizontal="center" vertical="center" textRotation="120"/>
    </xf>
    <xf numFmtId="0" fontId="29" fillId="34" borderId="118" xfId="0" applyFont="1" applyFill="1" applyBorder="1" applyAlignment="1">
      <alignment horizontal="center" vertical="center" textRotation="120"/>
    </xf>
    <xf numFmtId="0" fontId="28" fillId="0" borderId="155" xfId="0" applyFont="1" applyBorder="1" applyAlignment="1">
      <alignment vertical="center"/>
    </xf>
    <xf numFmtId="0" fontId="17" fillId="0" borderId="128" xfId="0" applyFont="1" applyBorder="1" applyAlignment="1">
      <alignment horizontal="center" vertical="center"/>
    </xf>
    <xf numFmtId="0" fontId="17" fillId="0" borderId="15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32" borderId="38" xfId="0" applyFont="1" applyFill="1" applyBorder="1" applyAlignment="1">
      <alignment horizontal="center" vertical="center"/>
    </xf>
    <xf numFmtId="0" fontId="17" fillId="0" borderId="157" xfId="0" applyFont="1" applyBorder="1" applyAlignment="1">
      <alignment horizontal="center" vertical="center"/>
    </xf>
    <xf numFmtId="0" fontId="17" fillId="0" borderId="158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27" fillId="34" borderId="137" xfId="0" applyFont="1" applyFill="1" applyBorder="1" applyAlignment="1">
      <alignment horizontal="center" vertical="center" textRotation="126"/>
    </xf>
    <xf numFmtId="0" fontId="27" fillId="34" borderId="117" xfId="0" applyFont="1" applyFill="1" applyBorder="1" applyAlignment="1">
      <alignment horizontal="center" vertical="center" textRotation="126"/>
    </xf>
    <xf numFmtId="0" fontId="30" fillId="34" borderId="106" xfId="0" applyFont="1" applyFill="1" applyBorder="1" applyAlignment="1">
      <alignment horizontal="center" vertical="center" textRotation="135"/>
    </xf>
    <xf numFmtId="0" fontId="27" fillId="34" borderId="26" xfId="0" applyFont="1" applyFill="1" applyBorder="1" applyAlignment="1">
      <alignment horizontal="center" vertical="center" wrapText="1" shrinkToFit="1"/>
    </xf>
    <xf numFmtId="0" fontId="27" fillId="34" borderId="159" xfId="0" applyFont="1" applyFill="1" applyBorder="1" applyAlignment="1">
      <alignment horizontal="center" vertical="center" textRotation="123"/>
    </xf>
    <xf numFmtId="0" fontId="28" fillId="0" borderId="160" xfId="0" applyFont="1" applyBorder="1" applyAlignment="1">
      <alignment/>
    </xf>
    <xf numFmtId="0" fontId="3" fillId="34" borderId="123" xfId="0" applyFont="1" applyFill="1" applyBorder="1" applyAlignment="1">
      <alignment horizontal="center" vertical="center" wrapText="1"/>
    </xf>
    <xf numFmtId="0" fontId="27" fillId="34" borderId="116" xfId="0" applyFont="1" applyFill="1" applyBorder="1" applyAlignment="1">
      <alignment horizontal="center" vertical="center" textRotation="126"/>
    </xf>
    <xf numFmtId="0" fontId="27" fillId="34" borderId="118" xfId="0" applyFont="1" applyFill="1" applyBorder="1" applyAlignment="1">
      <alignment horizontal="center" vertical="center" textRotation="126"/>
    </xf>
    <xf numFmtId="0" fontId="27" fillId="34" borderId="161" xfId="0" applyFont="1" applyFill="1" applyBorder="1" applyAlignment="1">
      <alignment horizontal="center" vertical="center" wrapText="1" shrinkToFit="1"/>
    </xf>
    <xf numFmtId="0" fontId="27" fillId="34" borderId="162" xfId="0" applyFont="1" applyFill="1" applyBorder="1" applyAlignment="1">
      <alignment horizontal="center" vertical="center" wrapText="1" shrinkToFit="1"/>
    </xf>
    <xf numFmtId="0" fontId="27" fillId="34" borderId="163" xfId="0" applyFont="1" applyFill="1" applyBorder="1" applyAlignment="1">
      <alignment horizontal="center" vertical="center" wrapText="1" shrinkToFit="1"/>
    </xf>
    <xf numFmtId="0" fontId="27" fillId="34" borderId="164" xfId="0" applyFont="1" applyFill="1" applyBorder="1" applyAlignment="1">
      <alignment horizontal="center" vertical="center" textRotation="123"/>
    </xf>
    <xf numFmtId="0" fontId="28" fillId="0" borderId="165" xfId="0" applyFont="1" applyBorder="1" applyAlignment="1">
      <alignment/>
    </xf>
    <xf numFmtId="0" fontId="25" fillId="33" borderId="101" xfId="0" applyFont="1" applyFill="1" applyBorder="1" applyAlignment="1">
      <alignment horizontal="center" vertical="center" wrapText="1" readingOrder="2"/>
    </xf>
    <xf numFmtId="0" fontId="25" fillId="33" borderId="10" xfId="0" applyFont="1" applyFill="1" applyBorder="1" applyAlignment="1">
      <alignment horizontal="center" vertical="center" wrapText="1" readingOrder="2"/>
    </xf>
    <xf numFmtId="0" fontId="25" fillId="33" borderId="166" xfId="0" applyFont="1" applyFill="1" applyBorder="1" applyAlignment="1">
      <alignment horizontal="center" vertical="center" wrapText="1" readingOrder="2"/>
    </xf>
    <xf numFmtId="0" fontId="20" fillId="0" borderId="101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4" borderId="139" xfId="0" applyFont="1" applyFill="1" applyBorder="1" applyAlignment="1">
      <alignment horizontal="center" vertical="center" textRotation="150"/>
    </xf>
    <xf numFmtId="0" fontId="13" fillId="34" borderId="140" xfId="0" applyFont="1" applyFill="1" applyBorder="1" applyAlignment="1">
      <alignment horizontal="center" vertical="center" textRotation="150"/>
    </xf>
    <xf numFmtId="0" fontId="3" fillId="34" borderId="116" xfId="0" applyFont="1" applyFill="1" applyBorder="1" applyAlignment="1">
      <alignment horizontal="center" vertical="center" wrapText="1"/>
    </xf>
    <xf numFmtId="0" fontId="3" fillId="34" borderId="167" xfId="0" applyFont="1" applyFill="1" applyBorder="1" applyAlignment="1">
      <alignment horizontal="center" vertical="center" wrapText="1"/>
    </xf>
    <xf numFmtId="0" fontId="28" fillId="34" borderId="97" xfId="0" applyFont="1" applyFill="1" applyBorder="1" applyAlignment="1">
      <alignment horizontal="center" vertical="center" textRotation="146"/>
    </xf>
    <xf numFmtId="0" fontId="28" fillId="0" borderId="168" xfId="0" applyFont="1" applyBorder="1" applyAlignment="1">
      <alignment vertical="center"/>
    </xf>
    <xf numFmtId="0" fontId="17" fillId="0" borderId="134" xfId="0" applyFont="1" applyBorder="1" applyAlignment="1">
      <alignment horizontal="center" vertical="center"/>
    </xf>
    <xf numFmtId="0" fontId="17" fillId="0" borderId="135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32" borderId="63" xfId="0" applyFont="1" applyFill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20" fillId="0" borderId="157" xfId="0" applyFont="1" applyBorder="1" applyAlignment="1">
      <alignment horizontal="center" vertical="center"/>
    </xf>
    <xf numFmtId="0" fontId="20" fillId="0" borderId="15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3" fillId="32" borderId="38" xfId="0" applyFont="1" applyFill="1" applyBorder="1" applyAlignment="1">
      <alignment horizontal="center" vertical="center"/>
    </xf>
    <xf numFmtId="0" fontId="26" fillId="34" borderId="116" xfId="0" applyFont="1" applyFill="1" applyBorder="1" applyAlignment="1">
      <alignment horizontal="center" vertical="center" textRotation="120"/>
    </xf>
    <xf numFmtId="0" fontId="26" fillId="34" borderId="117" xfId="0" applyFont="1" applyFill="1" applyBorder="1" applyAlignment="1">
      <alignment horizontal="center" vertical="center" textRotation="120"/>
    </xf>
    <xf numFmtId="0" fontId="26" fillId="34" borderId="118" xfId="0" applyFont="1" applyFill="1" applyBorder="1" applyAlignment="1">
      <alignment horizontal="center" vertical="center" textRotation="120"/>
    </xf>
    <xf numFmtId="0" fontId="28" fillId="0" borderId="120" xfId="0" applyFont="1" applyBorder="1" applyAlignment="1">
      <alignment vertical="center"/>
    </xf>
    <xf numFmtId="0" fontId="7" fillId="33" borderId="97" xfId="0" applyFont="1" applyFill="1" applyBorder="1" applyAlignment="1">
      <alignment horizontal="center" vertical="center"/>
    </xf>
    <xf numFmtId="0" fontId="7" fillId="33" borderId="120" xfId="0" applyFont="1" applyFill="1" applyBorder="1" applyAlignment="1">
      <alignment horizontal="center" vertical="center"/>
    </xf>
    <xf numFmtId="0" fontId="20" fillId="0" borderId="15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6" fillId="34" borderId="125" xfId="0" applyFont="1" applyFill="1" applyBorder="1" applyAlignment="1">
      <alignment horizontal="center" vertical="center" textRotation="120"/>
    </xf>
    <xf numFmtId="0" fontId="26" fillId="34" borderId="126" xfId="0" applyFont="1" applyFill="1" applyBorder="1" applyAlignment="1">
      <alignment horizontal="center" vertical="center" textRotation="120"/>
    </xf>
    <xf numFmtId="0" fontId="26" fillId="34" borderId="127" xfId="0" applyFont="1" applyFill="1" applyBorder="1" applyAlignment="1">
      <alignment horizontal="center" vertical="center" textRotation="120"/>
    </xf>
    <xf numFmtId="0" fontId="26" fillId="34" borderId="113" xfId="0" applyFont="1" applyFill="1" applyBorder="1" applyAlignment="1">
      <alignment horizontal="center" vertical="center" textRotation="120"/>
    </xf>
    <xf numFmtId="0" fontId="26" fillId="34" borderId="114" xfId="0" applyFont="1" applyFill="1" applyBorder="1" applyAlignment="1">
      <alignment horizontal="center" vertical="center" textRotation="120"/>
    </xf>
    <xf numFmtId="0" fontId="26" fillId="34" borderId="115" xfId="0" applyFont="1" applyFill="1" applyBorder="1" applyAlignment="1">
      <alignment horizontal="center" vertical="center" textRotation="120"/>
    </xf>
    <xf numFmtId="0" fontId="3" fillId="34" borderId="0" xfId="0" applyFont="1" applyFill="1" applyBorder="1" applyAlignment="1">
      <alignment horizontal="center" vertical="center" wrapText="1"/>
    </xf>
    <xf numFmtId="0" fontId="3" fillId="34" borderId="97" xfId="0" applyFont="1" applyFill="1" applyBorder="1" applyAlignment="1">
      <alignment horizontal="center" vertical="center" wrapText="1"/>
    </xf>
    <xf numFmtId="0" fontId="27" fillId="34" borderId="142" xfId="0" applyFont="1" applyFill="1" applyBorder="1" applyAlignment="1">
      <alignment horizontal="center" vertical="center" wrapText="1" shrinkToFit="1"/>
    </xf>
    <xf numFmtId="0" fontId="27" fillId="34" borderId="125" xfId="0" applyFont="1" applyFill="1" applyBorder="1" applyAlignment="1">
      <alignment horizontal="center" vertical="center" textRotation="126"/>
    </xf>
    <xf numFmtId="0" fontId="27" fillId="34" borderId="126" xfId="0" applyFont="1" applyFill="1" applyBorder="1" applyAlignment="1">
      <alignment horizontal="center" vertical="center" textRotation="126"/>
    </xf>
    <xf numFmtId="0" fontId="27" fillId="34" borderId="169" xfId="0" applyFont="1" applyFill="1" applyBorder="1" applyAlignment="1">
      <alignment horizontal="center" vertical="center" textRotation="135"/>
    </xf>
    <xf numFmtId="0" fontId="27" fillId="34" borderId="170" xfId="0" applyFont="1" applyFill="1" applyBorder="1" applyAlignment="1">
      <alignment horizontal="center" vertical="center" textRotation="135"/>
    </xf>
    <xf numFmtId="0" fontId="22" fillId="33" borderId="7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1914525</xdr:colOff>
      <xdr:row>0</xdr:row>
      <xdr:rowOff>95250</xdr:rowOff>
    </xdr:from>
    <xdr:to>
      <xdr:col>3</xdr:col>
      <xdr:colOff>2743200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95250"/>
          <a:ext cx="8286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1990725</xdr:colOff>
      <xdr:row>0</xdr:row>
      <xdr:rowOff>95250</xdr:rowOff>
    </xdr:from>
    <xdr:to>
      <xdr:col>3</xdr:col>
      <xdr:colOff>1990725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95250"/>
          <a:ext cx="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2095500</xdr:colOff>
      <xdr:row>0</xdr:row>
      <xdr:rowOff>171450</xdr:rowOff>
    </xdr:from>
    <xdr:to>
      <xdr:col>3</xdr:col>
      <xdr:colOff>2924175</xdr:colOff>
      <xdr:row>1</xdr:row>
      <xdr:rowOff>476250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71450"/>
          <a:ext cx="828675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1990725</xdr:colOff>
      <xdr:row>0</xdr:row>
      <xdr:rowOff>95250</xdr:rowOff>
    </xdr:from>
    <xdr:to>
      <xdr:col>3</xdr:col>
      <xdr:colOff>1990725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2171700</xdr:colOff>
      <xdr:row>0</xdr:row>
      <xdr:rowOff>0</xdr:rowOff>
    </xdr:from>
    <xdr:to>
      <xdr:col>3</xdr:col>
      <xdr:colOff>3000375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82867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1990725</xdr:colOff>
      <xdr:row>0</xdr:row>
      <xdr:rowOff>95250</xdr:rowOff>
    </xdr:from>
    <xdr:to>
      <xdr:col>3</xdr:col>
      <xdr:colOff>1990725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5250"/>
          <a:ext cx="0" cy="66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2571750</xdr:colOff>
      <xdr:row>0</xdr:row>
      <xdr:rowOff>19050</xdr:rowOff>
    </xdr:from>
    <xdr:to>
      <xdr:col>3</xdr:col>
      <xdr:colOff>3390900</xdr:colOff>
      <xdr:row>2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9050"/>
          <a:ext cx="8191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1990725</xdr:colOff>
      <xdr:row>0</xdr:row>
      <xdr:rowOff>95250</xdr:rowOff>
    </xdr:from>
    <xdr:to>
      <xdr:col>3</xdr:col>
      <xdr:colOff>1990725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5250"/>
          <a:ext cx="0" cy="66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1733550</xdr:colOff>
      <xdr:row>0</xdr:row>
      <xdr:rowOff>28575</xdr:rowOff>
    </xdr:from>
    <xdr:to>
      <xdr:col>3</xdr:col>
      <xdr:colOff>2562225</xdr:colOff>
      <xdr:row>2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8286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952500</xdr:colOff>
      <xdr:row>0</xdr:row>
      <xdr:rowOff>76200</xdr:rowOff>
    </xdr:from>
    <xdr:to>
      <xdr:col>6</xdr:col>
      <xdr:colOff>952500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76200"/>
          <a:ext cx="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1990725</xdr:colOff>
      <xdr:row>0</xdr:row>
      <xdr:rowOff>95250</xdr:rowOff>
    </xdr:from>
    <xdr:to>
      <xdr:col>3</xdr:col>
      <xdr:colOff>1990725</xdr:colOff>
      <xdr:row>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"/>
          <a:ext cx="0" cy="66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1733550</xdr:colOff>
      <xdr:row>0</xdr:row>
      <xdr:rowOff>28575</xdr:rowOff>
    </xdr:from>
    <xdr:to>
      <xdr:col>3</xdr:col>
      <xdr:colOff>2562225</xdr:colOff>
      <xdr:row>2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8575"/>
          <a:ext cx="8286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4"/>
  <sheetViews>
    <sheetView rightToLeft="1" zoomScale="40" zoomScaleNormal="40" zoomScaleSheetLayoutView="50" zoomScalePageLayoutView="0" workbookViewId="0" topLeftCell="A6">
      <selection activeCell="AF15" sqref="AF15"/>
    </sheetView>
  </sheetViews>
  <sheetFormatPr defaultColWidth="9.140625" defaultRowHeight="39.75" customHeight="1"/>
  <cols>
    <col min="1" max="1" width="6.57421875" style="1" customWidth="1"/>
    <col min="2" max="2" width="9.421875" style="11" customWidth="1"/>
    <col min="3" max="3" width="13.140625" style="11" customWidth="1"/>
    <col min="4" max="4" width="69.28125" style="1" customWidth="1"/>
    <col min="5" max="5" width="10.7109375" style="4" customWidth="1"/>
    <col min="6" max="6" width="10.8515625" style="1" customWidth="1"/>
    <col min="7" max="7" width="14.28125" style="119" customWidth="1"/>
    <col min="8" max="8" width="10.421875" style="1" customWidth="1"/>
    <col min="9" max="9" width="14.28125" style="119" customWidth="1"/>
    <col min="10" max="10" width="9.7109375" style="1" customWidth="1"/>
    <col min="11" max="11" width="14.28125" style="119" customWidth="1"/>
    <col min="12" max="12" width="10.421875" style="1" customWidth="1"/>
    <col min="13" max="13" width="14.28125" style="119" customWidth="1"/>
    <col min="14" max="14" width="5.7109375" style="1" hidden="1" customWidth="1"/>
    <col min="15" max="15" width="5.57421875" style="1" hidden="1" customWidth="1"/>
    <col min="16" max="16" width="4.7109375" style="1" hidden="1" customWidth="1"/>
    <col min="17" max="18" width="6.28125" style="1" hidden="1" customWidth="1"/>
    <col min="19" max="21" width="5.28125" style="1" hidden="1" customWidth="1"/>
    <col min="22" max="23" width="7.421875" style="1" hidden="1" customWidth="1"/>
    <col min="24" max="24" width="5.140625" style="1" hidden="1" customWidth="1"/>
    <col min="25" max="25" width="10.140625" style="1" customWidth="1"/>
    <col min="26" max="26" width="14.28125" style="119" customWidth="1"/>
    <col min="27" max="27" width="9.57421875" style="1" customWidth="1"/>
    <col min="28" max="28" width="14.28125" style="119" customWidth="1"/>
    <col min="29" max="29" width="10.00390625" style="1" customWidth="1"/>
    <col min="30" max="30" width="14.28125" style="119" customWidth="1"/>
    <col min="31" max="31" width="10.7109375" style="1" customWidth="1"/>
    <col min="32" max="32" width="14.28125" style="119" customWidth="1"/>
    <col min="33" max="33" width="10.7109375" style="1" customWidth="1"/>
    <col min="34" max="34" width="14.28125" style="119" customWidth="1"/>
    <col min="35" max="35" width="10.7109375" style="1" customWidth="1"/>
    <col min="36" max="36" width="14.28125" style="119" customWidth="1"/>
    <col min="37" max="37" width="15.00390625" style="9" customWidth="1"/>
    <col min="38" max="38" width="19.7109375" style="13" customWidth="1"/>
    <col min="39" max="39" width="42.28125" style="13" customWidth="1"/>
    <col min="40" max="16384" width="9.140625" style="1" customWidth="1"/>
  </cols>
  <sheetData>
    <row r="2" spans="2:4" ht="39.75" customHeight="1">
      <c r="B2" s="237"/>
      <c r="C2" s="237"/>
      <c r="D2" s="237"/>
    </row>
    <row r="3" spans="2:4" ht="39.75" customHeight="1">
      <c r="B3" s="248" t="s">
        <v>24</v>
      </c>
      <c r="C3" s="248"/>
      <c r="D3" s="249"/>
    </row>
    <row r="4" spans="2:4" ht="39.75" customHeight="1">
      <c r="B4" s="248" t="s">
        <v>151</v>
      </c>
      <c r="C4" s="248"/>
      <c r="D4" s="249"/>
    </row>
    <row r="5" spans="2:39" s="5" customFormat="1" ht="39.75" customHeight="1">
      <c r="B5" s="231" t="s">
        <v>130</v>
      </c>
      <c r="C5" s="231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15"/>
      <c r="AL5" s="13"/>
      <c r="AM5" s="13"/>
    </row>
    <row r="6" spans="2:39" s="5" customFormat="1" ht="39.75" customHeight="1" thickBot="1">
      <c r="B6" s="10"/>
      <c r="C6" s="10"/>
      <c r="D6" s="8" t="s">
        <v>46</v>
      </c>
      <c r="E6" s="7"/>
      <c r="F6" s="8"/>
      <c r="G6" s="120"/>
      <c r="H6" s="8"/>
      <c r="I6" s="120"/>
      <c r="J6" s="8"/>
      <c r="K6" s="52" t="s">
        <v>140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8"/>
      <c r="AB6" s="8"/>
      <c r="AC6" s="8"/>
      <c r="AD6" s="120"/>
      <c r="AE6" s="8"/>
      <c r="AF6" s="120"/>
      <c r="AG6" s="8"/>
      <c r="AH6" s="120"/>
      <c r="AI6" s="8"/>
      <c r="AJ6" s="120"/>
      <c r="AK6" s="8"/>
      <c r="AL6" s="13"/>
      <c r="AM6" s="13"/>
    </row>
    <row r="7" spans="1:39" s="6" customFormat="1" ht="39.75" customHeight="1" thickTop="1">
      <c r="A7" s="51"/>
      <c r="B7" s="304" t="s">
        <v>14</v>
      </c>
      <c r="C7" s="301" t="s">
        <v>0</v>
      </c>
      <c r="D7" s="298" t="s">
        <v>139</v>
      </c>
      <c r="E7" s="296" t="s">
        <v>11</v>
      </c>
      <c r="F7" s="252" t="s">
        <v>129</v>
      </c>
      <c r="G7" s="267"/>
      <c r="H7" s="252" t="s">
        <v>19</v>
      </c>
      <c r="I7" s="267"/>
      <c r="J7" s="238" t="s">
        <v>17</v>
      </c>
      <c r="K7" s="239"/>
      <c r="L7" s="252" t="s">
        <v>21</v>
      </c>
      <c r="M7" s="267"/>
      <c r="N7" s="288" t="s">
        <v>8</v>
      </c>
      <c r="O7" s="250" t="s">
        <v>6</v>
      </c>
      <c r="P7" s="250" t="s">
        <v>5</v>
      </c>
      <c r="Q7" s="250" t="s">
        <v>9</v>
      </c>
      <c r="R7" s="250" t="s">
        <v>7</v>
      </c>
      <c r="S7" s="105"/>
      <c r="T7" s="105"/>
      <c r="U7" s="105"/>
      <c r="V7" s="250" t="s">
        <v>4</v>
      </c>
      <c r="W7" s="271" t="s">
        <v>2</v>
      </c>
      <c r="X7" s="242" t="s">
        <v>5</v>
      </c>
      <c r="Y7" s="252" t="s">
        <v>22</v>
      </c>
      <c r="Z7" s="252"/>
      <c r="AA7" s="238" t="s">
        <v>23</v>
      </c>
      <c r="AB7" s="239"/>
      <c r="AC7" s="238" t="s">
        <v>15</v>
      </c>
      <c r="AD7" s="239"/>
      <c r="AE7" s="238" t="s">
        <v>20</v>
      </c>
      <c r="AF7" s="239"/>
      <c r="AG7" s="238" t="s">
        <v>18</v>
      </c>
      <c r="AH7" s="239"/>
      <c r="AI7" s="252" t="s">
        <v>16</v>
      </c>
      <c r="AJ7" s="252"/>
      <c r="AK7" s="283" t="s">
        <v>51</v>
      </c>
      <c r="AL7" s="255" t="s">
        <v>3</v>
      </c>
      <c r="AM7" s="256"/>
    </row>
    <row r="8" spans="1:39" s="6" customFormat="1" ht="82.5" customHeight="1" thickBot="1">
      <c r="A8" s="292"/>
      <c r="B8" s="305"/>
      <c r="C8" s="302"/>
      <c r="D8" s="299"/>
      <c r="E8" s="297"/>
      <c r="F8" s="253"/>
      <c r="G8" s="268"/>
      <c r="H8" s="253"/>
      <c r="I8" s="268"/>
      <c r="J8" s="240"/>
      <c r="K8" s="241"/>
      <c r="L8" s="253"/>
      <c r="M8" s="268"/>
      <c r="N8" s="289"/>
      <c r="O8" s="251"/>
      <c r="P8" s="251"/>
      <c r="Q8" s="251"/>
      <c r="R8" s="251"/>
      <c r="S8" s="64"/>
      <c r="T8" s="64"/>
      <c r="U8" s="64"/>
      <c r="V8" s="251"/>
      <c r="W8" s="272"/>
      <c r="X8" s="243"/>
      <c r="Y8" s="253"/>
      <c r="Z8" s="253"/>
      <c r="AA8" s="240"/>
      <c r="AB8" s="241"/>
      <c r="AC8" s="240"/>
      <c r="AD8" s="241"/>
      <c r="AE8" s="240"/>
      <c r="AF8" s="241"/>
      <c r="AG8" s="240"/>
      <c r="AH8" s="241"/>
      <c r="AI8" s="253"/>
      <c r="AJ8" s="253"/>
      <c r="AK8" s="284"/>
      <c r="AL8" s="257"/>
      <c r="AM8" s="258"/>
    </row>
    <row r="9" spans="1:39" s="6" customFormat="1" ht="39.75" customHeight="1" thickTop="1">
      <c r="A9" s="293"/>
      <c r="B9" s="305"/>
      <c r="C9" s="302"/>
      <c r="D9" s="299"/>
      <c r="E9" s="294" t="s">
        <v>12</v>
      </c>
      <c r="F9" s="273" t="s">
        <v>10</v>
      </c>
      <c r="G9" s="275" t="s">
        <v>1</v>
      </c>
      <c r="H9" s="273" t="s">
        <v>10</v>
      </c>
      <c r="I9" s="275" t="s">
        <v>1</v>
      </c>
      <c r="J9" s="309" t="s">
        <v>10</v>
      </c>
      <c r="K9" s="275" t="s">
        <v>1</v>
      </c>
      <c r="L9" s="273" t="s">
        <v>10</v>
      </c>
      <c r="M9" s="275" t="s">
        <v>1</v>
      </c>
      <c r="N9" s="269" t="s">
        <v>1</v>
      </c>
      <c r="O9" s="246" t="s">
        <v>1</v>
      </c>
      <c r="P9" s="246" t="s">
        <v>1</v>
      </c>
      <c r="Q9" s="269" t="s">
        <v>1</v>
      </c>
      <c r="R9" s="269" t="s">
        <v>1</v>
      </c>
      <c r="S9" s="65"/>
      <c r="T9" s="65"/>
      <c r="U9" s="65"/>
      <c r="V9" s="269" t="s">
        <v>1</v>
      </c>
      <c r="W9" s="311" t="s">
        <v>1</v>
      </c>
      <c r="X9" s="307" t="s">
        <v>1</v>
      </c>
      <c r="Y9" s="244" t="s">
        <v>10</v>
      </c>
      <c r="Z9" s="275" t="s">
        <v>1</v>
      </c>
      <c r="AA9" s="244" t="s">
        <v>10</v>
      </c>
      <c r="AB9" s="261" t="s">
        <v>1</v>
      </c>
      <c r="AC9" s="254" t="s">
        <v>10</v>
      </c>
      <c r="AD9" s="262" t="s">
        <v>1</v>
      </c>
      <c r="AE9" s="244" t="s">
        <v>10</v>
      </c>
      <c r="AF9" s="261" t="s">
        <v>1</v>
      </c>
      <c r="AG9" s="244" t="s">
        <v>10</v>
      </c>
      <c r="AH9" s="261" t="s">
        <v>1</v>
      </c>
      <c r="AI9" s="244" t="s">
        <v>10</v>
      </c>
      <c r="AJ9" s="264" t="s">
        <v>1</v>
      </c>
      <c r="AK9" s="284"/>
      <c r="AL9" s="257"/>
      <c r="AM9" s="258"/>
    </row>
    <row r="10" spans="1:39" s="6" customFormat="1" ht="39.75" customHeight="1" thickBot="1">
      <c r="A10" s="293"/>
      <c r="B10" s="305"/>
      <c r="C10" s="302"/>
      <c r="D10" s="299"/>
      <c r="E10" s="295"/>
      <c r="F10" s="274"/>
      <c r="G10" s="276"/>
      <c r="H10" s="274"/>
      <c r="I10" s="276"/>
      <c r="J10" s="310"/>
      <c r="K10" s="276"/>
      <c r="L10" s="274"/>
      <c r="M10" s="276"/>
      <c r="N10" s="270"/>
      <c r="O10" s="247"/>
      <c r="P10" s="247"/>
      <c r="Q10" s="270"/>
      <c r="R10" s="270"/>
      <c r="S10" s="66"/>
      <c r="T10" s="66"/>
      <c r="U10" s="66"/>
      <c r="V10" s="270"/>
      <c r="W10" s="312"/>
      <c r="X10" s="308"/>
      <c r="Y10" s="245"/>
      <c r="Z10" s="276"/>
      <c r="AA10" s="245"/>
      <c r="AB10" s="262"/>
      <c r="AC10" s="245"/>
      <c r="AD10" s="262"/>
      <c r="AE10" s="245"/>
      <c r="AF10" s="262"/>
      <c r="AG10" s="245"/>
      <c r="AH10" s="262"/>
      <c r="AI10" s="245"/>
      <c r="AJ10" s="265"/>
      <c r="AK10" s="284"/>
      <c r="AL10" s="257"/>
      <c r="AM10" s="258"/>
    </row>
    <row r="11" spans="1:39" ht="60.75" customHeight="1" thickBot="1" thickTop="1">
      <c r="A11" s="293"/>
      <c r="B11" s="306"/>
      <c r="C11" s="303"/>
      <c r="D11" s="300"/>
      <c r="E11" s="70" t="s">
        <v>13</v>
      </c>
      <c r="F11" s="67">
        <v>100</v>
      </c>
      <c r="G11" s="277"/>
      <c r="H11" s="67">
        <v>100</v>
      </c>
      <c r="I11" s="277"/>
      <c r="J11" s="67">
        <v>100</v>
      </c>
      <c r="K11" s="277"/>
      <c r="L11" s="67">
        <v>100</v>
      </c>
      <c r="M11" s="277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68"/>
      <c r="Y11" s="67">
        <v>100</v>
      </c>
      <c r="Z11" s="277"/>
      <c r="AA11" s="67">
        <v>100</v>
      </c>
      <c r="AB11" s="263"/>
      <c r="AC11" s="67">
        <v>100</v>
      </c>
      <c r="AD11" s="263"/>
      <c r="AE11" s="67">
        <v>100</v>
      </c>
      <c r="AF11" s="263"/>
      <c r="AG11" s="67">
        <v>100</v>
      </c>
      <c r="AH11" s="263"/>
      <c r="AI11" s="67">
        <v>100</v>
      </c>
      <c r="AJ11" s="266"/>
      <c r="AK11" s="285"/>
      <c r="AL11" s="259"/>
      <c r="AM11" s="260"/>
    </row>
    <row r="12" spans="1:39" ht="39.75" customHeight="1" thickBot="1">
      <c r="A12" s="3"/>
      <c r="B12" s="106">
        <v>1</v>
      </c>
      <c r="C12" s="55">
        <v>1201</v>
      </c>
      <c r="D12" s="104" t="s">
        <v>147</v>
      </c>
      <c r="E12" s="93"/>
      <c r="F12" s="90">
        <v>81</v>
      </c>
      <c r="G12" s="42" t="s">
        <v>52</v>
      </c>
      <c r="H12" s="35">
        <v>79</v>
      </c>
      <c r="I12" s="42" t="s">
        <v>52</v>
      </c>
      <c r="J12" s="35">
        <v>79</v>
      </c>
      <c r="K12" s="42" t="s">
        <v>52</v>
      </c>
      <c r="L12" s="35">
        <v>55</v>
      </c>
      <c r="M12" s="42" t="s">
        <v>53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5">
        <v>68</v>
      </c>
      <c r="Z12" s="42" t="s">
        <v>54</v>
      </c>
      <c r="AA12" s="35">
        <v>61</v>
      </c>
      <c r="AB12" s="42" t="s">
        <v>53</v>
      </c>
      <c r="AC12" s="35">
        <v>54</v>
      </c>
      <c r="AD12" s="42" t="s">
        <v>53</v>
      </c>
      <c r="AE12" s="35">
        <v>61</v>
      </c>
      <c r="AF12" s="42" t="s">
        <v>53</v>
      </c>
      <c r="AG12" s="35">
        <v>63</v>
      </c>
      <c r="AH12" s="42" t="s">
        <v>53</v>
      </c>
      <c r="AI12" s="35">
        <v>62</v>
      </c>
      <c r="AJ12" s="42" t="s">
        <v>53</v>
      </c>
      <c r="AK12" s="113">
        <f>SUM(F12:H12:J12:L12:Y12:AA12:AC12:AE12:AG12:AI12)</f>
        <v>663</v>
      </c>
      <c r="AL12" s="281"/>
      <c r="AM12" s="282"/>
    </row>
    <row r="13" spans="1:39" ht="39.75" customHeight="1" thickBot="1">
      <c r="A13" s="12"/>
      <c r="B13" s="107">
        <v>2</v>
      </c>
      <c r="C13" s="55">
        <v>1202</v>
      </c>
      <c r="D13" s="102" t="s">
        <v>148</v>
      </c>
      <c r="E13" s="94"/>
      <c r="F13" s="91">
        <v>62</v>
      </c>
      <c r="G13" s="42" t="s">
        <v>53</v>
      </c>
      <c r="H13" s="39">
        <v>73</v>
      </c>
      <c r="I13" s="42" t="s">
        <v>54</v>
      </c>
      <c r="J13" s="39">
        <v>81</v>
      </c>
      <c r="K13" s="42" t="s">
        <v>52</v>
      </c>
      <c r="L13" s="39">
        <v>74</v>
      </c>
      <c r="M13" s="42" t="s">
        <v>54</v>
      </c>
      <c r="N13" s="36" t="e">
        <f>IF(#REF!&gt;84,"ممتاز",IF(#REF!&gt;74,"جيد جـدا",IF(#REF!&gt;64,"(جيد)",IF(#REF!&gt;49,"مقبول",IF(#REF!&gt;29,"ضعيف","ضعيف جدا")))))</f>
        <v>#REF!</v>
      </c>
      <c r="O13" s="36" t="e">
        <f aca="true" t="shared" si="0" ref="O13:X13">IF(N13&gt;84,"ممتاز",IF(N13&gt;74,"جيد جـدا",IF(N13&gt;64,"(جيد)",IF(N13&gt;49,"مقبول",IF(N13&gt;29,"ضعيف","ضعيف جدا")))))</f>
        <v>#REF!</v>
      </c>
      <c r="P13" s="36" t="e">
        <f t="shared" si="0"/>
        <v>#REF!</v>
      </c>
      <c r="Q13" s="36" t="e">
        <f t="shared" si="0"/>
        <v>#REF!</v>
      </c>
      <c r="R13" s="36" t="e">
        <f t="shared" si="0"/>
        <v>#REF!</v>
      </c>
      <c r="S13" s="36" t="e">
        <f t="shared" si="0"/>
        <v>#REF!</v>
      </c>
      <c r="T13" s="36" t="e">
        <f t="shared" si="0"/>
        <v>#REF!</v>
      </c>
      <c r="U13" s="36" t="e">
        <f t="shared" si="0"/>
        <v>#REF!</v>
      </c>
      <c r="V13" s="36" t="e">
        <f t="shared" si="0"/>
        <v>#REF!</v>
      </c>
      <c r="W13" s="36" t="e">
        <f t="shared" si="0"/>
        <v>#REF!</v>
      </c>
      <c r="X13" s="36" t="e">
        <f t="shared" si="0"/>
        <v>#REF!</v>
      </c>
      <c r="Y13" s="39">
        <v>61</v>
      </c>
      <c r="Z13" s="42" t="s">
        <v>53</v>
      </c>
      <c r="AA13" s="35">
        <v>62</v>
      </c>
      <c r="AB13" s="42" t="s">
        <v>53</v>
      </c>
      <c r="AC13" s="35">
        <v>53</v>
      </c>
      <c r="AD13" s="42" t="s">
        <v>53</v>
      </c>
      <c r="AE13" s="39">
        <v>54</v>
      </c>
      <c r="AF13" s="42" t="s">
        <v>53</v>
      </c>
      <c r="AG13" s="39">
        <v>44</v>
      </c>
      <c r="AH13" s="42" t="s">
        <v>56</v>
      </c>
      <c r="AI13" s="39">
        <v>54</v>
      </c>
      <c r="AJ13" s="42" t="s">
        <v>53</v>
      </c>
      <c r="AK13" s="114"/>
      <c r="AL13" s="280"/>
      <c r="AM13" s="236"/>
    </row>
    <row r="14" spans="1:39" ht="39.75" customHeight="1" thickBot="1">
      <c r="A14" s="12"/>
      <c r="B14" s="107">
        <v>3</v>
      </c>
      <c r="C14" s="55">
        <v>1203</v>
      </c>
      <c r="D14" s="103" t="s">
        <v>30</v>
      </c>
      <c r="E14" s="94"/>
      <c r="F14" s="91">
        <v>73</v>
      </c>
      <c r="G14" s="42" t="s">
        <v>54</v>
      </c>
      <c r="H14" s="39">
        <v>88</v>
      </c>
      <c r="I14" s="42" t="s">
        <v>55</v>
      </c>
      <c r="J14" s="39">
        <v>90</v>
      </c>
      <c r="K14" s="42" t="s">
        <v>55</v>
      </c>
      <c r="L14" s="39">
        <v>74</v>
      </c>
      <c r="M14" s="42" t="s">
        <v>54</v>
      </c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9">
        <v>80</v>
      </c>
      <c r="Z14" s="42" t="s">
        <v>52</v>
      </c>
      <c r="AA14" s="35">
        <v>64</v>
      </c>
      <c r="AB14" s="42" t="s">
        <v>53</v>
      </c>
      <c r="AC14" s="39">
        <v>57</v>
      </c>
      <c r="AD14" s="42" t="s">
        <v>53</v>
      </c>
      <c r="AE14" s="39">
        <v>62</v>
      </c>
      <c r="AF14" s="26" t="s">
        <v>53</v>
      </c>
      <c r="AG14" s="39">
        <v>60</v>
      </c>
      <c r="AH14" s="42" t="s">
        <v>53</v>
      </c>
      <c r="AI14" s="39">
        <v>52</v>
      </c>
      <c r="AJ14" s="42" t="s">
        <v>53</v>
      </c>
      <c r="AK14" s="114"/>
      <c r="AL14" s="278"/>
      <c r="AM14" s="279"/>
    </row>
    <row r="15" spans="1:40" ht="39.75" customHeight="1" thickBot="1">
      <c r="A15" s="12"/>
      <c r="B15" s="107">
        <v>4</v>
      </c>
      <c r="C15" s="55">
        <v>1204</v>
      </c>
      <c r="D15" s="103" t="s">
        <v>31</v>
      </c>
      <c r="E15" s="94"/>
      <c r="F15" s="91">
        <v>54</v>
      </c>
      <c r="G15" s="42" t="s">
        <v>53</v>
      </c>
      <c r="H15" s="39">
        <v>83</v>
      </c>
      <c r="I15" s="42" t="s">
        <v>52</v>
      </c>
      <c r="J15" s="39">
        <v>83</v>
      </c>
      <c r="K15" s="42" t="s">
        <v>52</v>
      </c>
      <c r="L15" s="39">
        <v>78</v>
      </c>
      <c r="M15" s="42" t="s">
        <v>52</v>
      </c>
      <c r="N15" s="4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39">
        <v>73</v>
      </c>
      <c r="Z15" s="42" t="s">
        <v>54</v>
      </c>
      <c r="AA15" s="39">
        <v>62</v>
      </c>
      <c r="AB15" s="42" t="s">
        <v>53</v>
      </c>
      <c r="AC15" s="39">
        <v>51</v>
      </c>
      <c r="AD15" s="42" t="s">
        <v>53</v>
      </c>
      <c r="AE15" s="39">
        <v>57</v>
      </c>
      <c r="AF15" s="42" t="s">
        <v>53</v>
      </c>
      <c r="AG15" s="39">
        <v>71</v>
      </c>
      <c r="AH15" s="42" t="s">
        <v>54</v>
      </c>
      <c r="AI15" s="39">
        <v>75</v>
      </c>
      <c r="AJ15" s="42" t="s">
        <v>52</v>
      </c>
      <c r="AK15" s="114">
        <f>SUM(F15:H15:J15:L15:Y15:AA15:AC15:AE15:AG15:AI15)</f>
        <v>687</v>
      </c>
      <c r="AL15" s="280"/>
      <c r="AM15" s="236"/>
      <c r="AN15" s="2"/>
    </row>
    <row r="16" spans="1:40" s="2" customFormat="1" ht="39.75" customHeight="1" thickBot="1">
      <c r="A16" s="12"/>
      <c r="B16" s="107">
        <v>5</v>
      </c>
      <c r="C16" s="55">
        <v>1205</v>
      </c>
      <c r="D16" s="103" t="s">
        <v>32</v>
      </c>
      <c r="E16" s="95"/>
      <c r="F16" s="91">
        <v>76</v>
      </c>
      <c r="G16" s="42" t="s">
        <v>52</v>
      </c>
      <c r="H16" s="39">
        <v>91</v>
      </c>
      <c r="I16" s="42" t="s">
        <v>55</v>
      </c>
      <c r="J16" s="39">
        <v>83</v>
      </c>
      <c r="K16" s="42" t="s">
        <v>52</v>
      </c>
      <c r="L16" s="39">
        <v>69</v>
      </c>
      <c r="M16" s="42" t="s">
        <v>54</v>
      </c>
      <c r="N16" s="4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39">
        <v>57</v>
      </c>
      <c r="Z16" s="42" t="s">
        <v>53</v>
      </c>
      <c r="AA16" s="39">
        <v>70</v>
      </c>
      <c r="AB16" s="42" t="s">
        <v>54</v>
      </c>
      <c r="AC16" s="39">
        <v>64</v>
      </c>
      <c r="AD16" s="42" t="s">
        <v>53</v>
      </c>
      <c r="AE16" s="39">
        <v>55</v>
      </c>
      <c r="AF16" s="42" t="s">
        <v>53</v>
      </c>
      <c r="AG16" s="39">
        <v>72</v>
      </c>
      <c r="AH16" s="42" t="s">
        <v>54</v>
      </c>
      <c r="AI16" s="39">
        <v>56</v>
      </c>
      <c r="AJ16" s="42" t="s">
        <v>53</v>
      </c>
      <c r="AK16" s="114">
        <f>SUM(F16:H16:J16:L16:Y16:AA16:AC16:AE16:AG16:AI16)</f>
        <v>693</v>
      </c>
      <c r="AL16" s="121"/>
      <c r="AM16" s="122"/>
      <c r="AN16" s="1"/>
    </row>
    <row r="17" spans="1:39" ht="39.75" customHeight="1" thickBot="1">
      <c r="A17" s="12"/>
      <c r="B17" s="107">
        <v>6</v>
      </c>
      <c r="C17" s="55">
        <v>1206</v>
      </c>
      <c r="D17" s="103" t="s">
        <v>33</v>
      </c>
      <c r="E17" s="94"/>
      <c r="F17" s="91">
        <v>63</v>
      </c>
      <c r="G17" s="42" t="s">
        <v>53</v>
      </c>
      <c r="H17" s="39">
        <v>85</v>
      </c>
      <c r="I17" s="42" t="s">
        <v>55</v>
      </c>
      <c r="J17" s="39">
        <v>90</v>
      </c>
      <c r="K17" s="42" t="s">
        <v>55</v>
      </c>
      <c r="L17" s="39">
        <v>75</v>
      </c>
      <c r="M17" s="42" t="s">
        <v>52</v>
      </c>
      <c r="N17" s="4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39">
        <v>75</v>
      </c>
      <c r="Z17" s="42" t="s">
        <v>52</v>
      </c>
      <c r="AA17" s="39">
        <v>69</v>
      </c>
      <c r="AB17" s="42" t="s">
        <v>54</v>
      </c>
      <c r="AC17" s="39">
        <v>67</v>
      </c>
      <c r="AD17" s="42" t="s">
        <v>54</v>
      </c>
      <c r="AE17" s="39">
        <v>77</v>
      </c>
      <c r="AF17" s="42" t="s">
        <v>52</v>
      </c>
      <c r="AG17" s="39">
        <v>76</v>
      </c>
      <c r="AH17" s="42" t="s">
        <v>52</v>
      </c>
      <c r="AI17" s="39">
        <v>70</v>
      </c>
      <c r="AJ17" s="42" t="s">
        <v>54</v>
      </c>
      <c r="AK17" s="114">
        <f>SUM(F17:H17:J17:L17:Y17:AA17:AC17:AE17:AG17:AI17)</f>
        <v>747</v>
      </c>
      <c r="AL17" s="280"/>
      <c r="AM17" s="236"/>
    </row>
    <row r="18" spans="1:39" ht="39.75" customHeight="1" thickBot="1">
      <c r="A18" s="12"/>
      <c r="B18" s="107">
        <v>7</v>
      </c>
      <c r="C18" s="55">
        <v>1207</v>
      </c>
      <c r="D18" s="103" t="s">
        <v>34</v>
      </c>
      <c r="E18" s="94"/>
      <c r="F18" s="91">
        <v>92</v>
      </c>
      <c r="G18" s="42" t="s">
        <v>55</v>
      </c>
      <c r="H18" s="39">
        <v>91</v>
      </c>
      <c r="I18" s="42" t="s">
        <v>55</v>
      </c>
      <c r="J18" s="39">
        <v>97</v>
      </c>
      <c r="K18" s="42" t="s">
        <v>55</v>
      </c>
      <c r="L18" s="39">
        <v>98</v>
      </c>
      <c r="M18" s="42" t="s">
        <v>55</v>
      </c>
      <c r="N18" s="40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39">
        <v>92</v>
      </c>
      <c r="Z18" s="42" t="s">
        <v>55</v>
      </c>
      <c r="AA18" s="39">
        <v>73</v>
      </c>
      <c r="AB18" s="42" t="s">
        <v>54</v>
      </c>
      <c r="AC18" s="39">
        <v>73</v>
      </c>
      <c r="AD18" s="42" t="s">
        <v>54</v>
      </c>
      <c r="AE18" s="39">
        <v>79</v>
      </c>
      <c r="AF18" s="42" t="s">
        <v>52</v>
      </c>
      <c r="AG18" s="39">
        <v>76</v>
      </c>
      <c r="AH18" s="42" t="s">
        <v>52</v>
      </c>
      <c r="AI18" s="39">
        <v>60</v>
      </c>
      <c r="AJ18" s="42" t="s">
        <v>53</v>
      </c>
      <c r="AK18" s="114">
        <f>SUM(F18:H18:J18:L18:Y18:AA18:AC18:AE18:AG18:AI18)</f>
        <v>831</v>
      </c>
      <c r="AL18" s="280"/>
      <c r="AM18" s="236"/>
    </row>
    <row r="19" spans="1:39" ht="39.75" customHeight="1" thickBot="1">
      <c r="A19" s="12"/>
      <c r="B19" s="107">
        <v>8</v>
      </c>
      <c r="C19" s="55">
        <v>1208</v>
      </c>
      <c r="D19" s="103" t="s">
        <v>35</v>
      </c>
      <c r="E19" s="94"/>
      <c r="F19" s="91">
        <v>51</v>
      </c>
      <c r="G19" s="42" t="s">
        <v>53</v>
      </c>
      <c r="H19" s="39">
        <v>81</v>
      </c>
      <c r="I19" s="42" t="s">
        <v>52</v>
      </c>
      <c r="J19" s="39">
        <v>84</v>
      </c>
      <c r="K19" s="42" t="s">
        <v>52</v>
      </c>
      <c r="L19" s="39">
        <v>77</v>
      </c>
      <c r="M19" s="42" t="s">
        <v>52</v>
      </c>
      <c r="N19" s="40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39">
        <v>61</v>
      </c>
      <c r="Z19" s="42" t="s">
        <v>53</v>
      </c>
      <c r="AA19" s="39">
        <v>80</v>
      </c>
      <c r="AB19" s="42" t="s">
        <v>52</v>
      </c>
      <c r="AC19" s="39">
        <v>54</v>
      </c>
      <c r="AD19" s="42" t="s">
        <v>53</v>
      </c>
      <c r="AE19" s="39">
        <v>65</v>
      </c>
      <c r="AF19" s="42" t="s">
        <v>54</v>
      </c>
      <c r="AG19" s="39">
        <v>67</v>
      </c>
      <c r="AH19" s="42" t="s">
        <v>54</v>
      </c>
      <c r="AI19" s="39">
        <v>64</v>
      </c>
      <c r="AJ19" s="42" t="s">
        <v>53</v>
      </c>
      <c r="AK19" s="114">
        <f>SUM(F19:H19:J19:L19:Y19:AA19:AC19:AE19:AG19:AI19)</f>
        <v>684</v>
      </c>
      <c r="AL19" s="280"/>
      <c r="AM19" s="236"/>
    </row>
    <row r="20" spans="1:39" ht="39.75" customHeight="1" thickBot="1">
      <c r="A20" s="12"/>
      <c r="B20" s="107">
        <v>9</v>
      </c>
      <c r="C20" s="55">
        <v>1209</v>
      </c>
      <c r="D20" s="103" t="s">
        <v>36</v>
      </c>
      <c r="E20" s="94"/>
      <c r="F20" s="91">
        <v>74</v>
      </c>
      <c r="G20" s="42" t="s">
        <v>54</v>
      </c>
      <c r="H20" s="39">
        <v>85</v>
      </c>
      <c r="I20" s="42" t="s">
        <v>55</v>
      </c>
      <c r="J20" s="39">
        <v>90</v>
      </c>
      <c r="K20" s="42" t="s">
        <v>55</v>
      </c>
      <c r="L20" s="39">
        <v>75</v>
      </c>
      <c r="M20" s="42" t="s">
        <v>52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>
        <v>77</v>
      </c>
      <c r="Z20" s="42" t="s">
        <v>52</v>
      </c>
      <c r="AA20" s="39">
        <v>55</v>
      </c>
      <c r="AB20" s="42" t="s">
        <v>53</v>
      </c>
      <c r="AC20" s="39">
        <v>54</v>
      </c>
      <c r="AD20" s="42" t="s">
        <v>53</v>
      </c>
      <c r="AE20" s="39">
        <v>46</v>
      </c>
      <c r="AF20" s="42" t="s">
        <v>56</v>
      </c>
      <c r="AG20" s="39">
        <v>72</v>
      </c>
      <c r="AH20" s="42" t="s">
        <v>54</v>
      </c>
      <c r="AI20" s="39">
        <v>64</v>
      </c>
      <c r="AJ20" s="42" t="s">
        <v>53</v>
      </c>
      <c r="AK20" s="114"/>
      <c r="AL20" s="280"/>
      <c r="AM20" s="236"/>
    </row>
    <row r="21" spans="1:39" ht="39.75" customHeight="1" thickBot="1">
      <c r="A21" s="12"/>
      <c r="B21" s="107">
        <v>10</v>
      </c>
      <c r="C21" s="55">
        <v>1210</v>
      </c>
      <c r="D21" s="56" t="s">
        <v>37</v>
      </c>
      <c r="E21" s="133"/>
      <c r="F21" s="91">
        <v>64</v>
      </c>
      <c r="G21" s="42" t="s">
        <v>53</v>
      </c>
      <c r="H21" s="39">
        <v>87</v>
      </c>
      <c r="I21" s="42" t="s">
        <v>55</v>
      </c>
      <c r="J21" s="39">
        <v>77</v>
      </c>
      <c r="K21" s="42" t="s">
        <v>52</v>
      </c>
      <c r="L21" s="39">
        <v>79</v>
      </c>
      <c r="M21" s="42" t="s">
        <v>52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>
        <v>72</v>
      </c>
      <c r="Z21" s="42" t="s">
        <v>54</v>
      </c>
      <c r="AA21" s="39">
        <v>58</v>
      </c>
      <c r="AB21" s="42" t="s">
        <v>53</v>
      </c>
      <c r="AC21" s="39">
        <v>57</v>
      </c>
      <c r="AD21" s="42" t="s">
        <v>53</v>
      </c>
      <c r="AE21" s="39">
        <v>47</v>
      </c>
      <c r="AF21" s="42" t="s">
        <v>56</v>
      </c>
      <c r="AG21" s="39">
        <v>55</v>
      </c>
      <c r="AH21" s="42" t="s">
        <v>53</v>
      </c>
      <c r="AI21" s="39">
        <v>56</v>
      </c>
      <c r="AJ21" s="42" t="s">
        <v>53</v>
      </c>
      <c r="AK21" s="114"/>
      <c r="AL21" s="280"/>
      <c r="AM21" s="236"/>
    </row>
    <row r="22" spans="1:39" ht="39.75" customHeight="1" thickBot="1">
      <c r="A22" s="12"/>
      <c r="B22" s="106">
        <v>11</v>
      </c>
      <c r="C22" s="55">
        <v>1211</v>
      </c>
      <c r="D22" s="103" t="s">
        <v>38</v>
      </c>
      <c r="E22" s="97"/>
      <c r="F22" s="90">
        <v>54</v>
      </c>
      <c r="G22" s="42" t="s">
        <v>53</v>
      </c>
      <c r="H22" s="35">
        <v>82</v>
      </c>
      <c r="I22" s="42" t="s">
        <v>52</v>
      </c>
      <c r="J22" s="35">
        <v>72</v>
      </c>
      <c r="K22" s="42" t="s">
        <v>54</v>
      </c>
      <c r="L22" s="35">
        <v>69</v>
      </c>
      <c r="M22" s="42" t="s">
        <v>54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5">
        <v>50</v>
      </c>
      <c r="Z22" s="42" t="s">
        <v>53</v>
      </c>
      <c r="AA22" s="35">
        <v>50</v>
      </c>
      <c r="AB22" s="42" t="s">
        <v>53</v>
      </c>
      <c r="AC22" s="39">
        <v>48</v>
      </c>
      <c r="AD22" s="42" t="s">
        <v>56</v>
      </c>
      <c r="AE22" s="35">
        <v>41</v>
      </c>
      <c r="AF22" s="42" t="s">
        <v>56</v>
      </c>
      <c r="AG22" s="35">
        <v>57</v>
      </c>
      <c r="AH22" s="42" t="s">
        <v>53</v>
      </c>
      <c r="AI22" s="35">
        <v>44</v>
      </c>
      <c r="AJ22" s="42" t="s">
        <v>56</v>
      </c>
      <c r="AK22" s="114"/>
      <c r="AL22" s="235"/>
      <c r="AM22" s="236"/>
    </row>
    <row r="23" spans="1:39" ht="39.75" customHeight="1" thickBot="1">
      <c r="A23" s="12"/>
      <c r="B23" s="107">
        <v>12</v>
      </c>
      <c r="C23" s="55">
        <v>1212</v>
      </c>
      <c r="D23" s="104" t="s">
        <v>39</v>
      </c>
      <c r="E23" s="94"/>
      <c r="F23" s="91">
        <v>77</v>
      </c>
      <c r="G23" s="42" t="s">
        <v>52</v>
      </c>
      <c r="H23" s="39">
        <v>89</v>
      </c>
      <c r="I23" s="42" t="s">
        <v>55</v>
      </c>
      <c r="J23" s="39">
        <v>93</v>
      </c>
      <c r="K23" s="42" t="s">
        <v>55</v>
      </c>
      <c r="L23" s="39">
        <v>93</v>
      </c>
      <c r="M23" s="42" t="s">
        <v>55</v>
      </c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9">
        <v>91</v>
      </c>
      <c r="Z23" s="42" t="s">
        <v>55</v>
      </c>
      <c r="AA23" s="39">
        <v>74</v>
      </c>
      <c r="AB23" s="42" t="s">
        <v>54</v>
      </c>
      <c r="AC23" s="39">
        <v>64</v>
      </c>
      <c r="AD23" s="42" t="s">
        <v>53</v>
      </c>
      <c r="AE23" s="39">
        <v>63</v>
      </c>
      <c r="AF23" s="42" t="s">
        <v>53</v>
      </c>
      <c r="AG23" s="39">
        <v>71</v>
      </c>
      <c r="AH23" s="42" t="s">
        <v>54</v>
      </c>
      <c r="AI23" s="39">
        <v>48</v>
      </c>
      <c r="AJ23" s="42" t="s">
        <v>56</v>
      </c>
      <c r="AK23" s="114"/>
      <c r="AL23" s="235"/>
      <c r="AM23" s="236"/>
    </row>
    <row r="24" spans="1:39" ht="39.75" customHeight="1" thickBot="1">
      <c r="A24" s="12"/>
      <c r="B24" s="107">
        <v>13</v>
      </c>
      <c r="C24" s="55">
        <v>1213</v>
      </c>
      <c r="D24" s="104" t="s">
        <v>40</v>
      </c>
      <c r="E24" s="94"/>
      <c r="F24" s="91">
        <v>63</v>
      </c>
      <c r="G24" s="42" t="s">
        <v>53</v>
      </c>
      <c r="H24" s="39">
        <v>85</v>
      </c>
      <c r="I24" s="42" t="s">
        <v>55</v>
      </c>
      <c r="J24" s="39">
        <v>81</v>
      </c>
      <c r="K24" s="42" t="s">
        <v>52</v>
      </c>
      <c r="L24" s="39">
        <v>53</v>
      </c>
      <c r="M24" s="42" t="s">
        <v>53</v>
      </c>
      <c r="N24" s="4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39">
        <v>70</v>
      </c>
      <c r="Z24" s="42" t="s">
        <v>54</v>
      </c>
      <c r="AA24" s="39">
        <v>52</v>
      </c>
      <c r="AB24" s="42" t="s">
        <v>53</v>
      </c>
      <c r="AC24" s="39">
        <v>62</v>
      </c>
      <c r="AD24" s="42" t="s">
        <v>53</v>
      </c>
      <c r="AE24" s="39">
        <v>44</v>
      </c>
      <c r="AF24" s="42" t="s">
        <v>56</v>
      </c>
      <c r="AG24" s="39">
        <v>63</v>
      </c>
      <c r="AH24" s="42" t="s">
        <v>53</v>
      </c>
      <c r="AI24" s="39">
        <v>44</v>
      </c>
      <c r="AJ24" s="42" t="s">
        <v>56</v>
      </c>
      <c r="AK24" s="114"/>
      <c r="AL24" s="235"/>
      <c r="AM24" s="236"/>
    </row>
    <row r="25" spans="1:39" ht="39.75" customHeight="1" thickBot="1">
      <c r="A25" s="12"/>
      <c r="B25" s="107">
        <v>14</v>
      </c>
      <c r="C25" s="55">
        <v>1214</v>
      </c>
      <c r="D25" s="104" t="s">
        <v>41</v>
      </c>
      <c r="E25" s="94"/>
      <c r="F25" s="91">
        <v>55</v>
      </c>
      <c r="G25" s="42" t="s">
        <v>53</v>
      </c>
      <c r="H25" s="39">
        <v>79</v>
      </c>
      <c r="I25" s="42" t="s">
        <v>52</v>
      </c>
      <c r="J25" s="39">
        <v>84</v>
      </c>
      <c r="K25" s="42" t="s">
        <v>52</v>
      </c>
      <c r="L25" s="39">
        <v>66</v>
      </c>
      <c r="M25" s="42" t="s">
        <v>54</v>
      </c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9">
        <v>66</v>
      </c>
      <c r="Z25" s="42" t="s">
        <v>54</v>
      </c>
      <c r="AA25" s="39">
        <v>79</v>
      </c>
      <c r="AB25" s="42" t="s">
        <v>52</v>
      </c>
      <c r="AC25" s="39">
        <v>60</v>
      </c>
      <c r="AD25" s="42" t="s">
        <v>53</v>
      </c>
      <c r="AE25" s="39">
        <v>77</v>
      </c>
      <c r="AF25" s="42" t="s">
        <v>52</v>
      </c>
      <c r="AG25" s="39">
        <v>62</v>
      </c>
      <c r="AH25" s="42" t="s">
        <v>53</v>
      </c>
      <c r="AI25" s="39">
        <v>81</v>
      </c>
      <c r="AJ25" s="42" t="s">
        <v>52</v>
      </c>
      <c r="AK25" s="114">
        <f>SUM(F25:H25:J25:L25:Y25:AA25:AC25:AE25:AG25:AI25)</f>
        <v>709</v>
      </c>
      <c r="AL25" s="235"/>
      <c r="AM25" s="236"/>
    </row>
    <row r="26" spans="1:39" ht="39.75" customHeight="1" thickBot="1">
      <c r="A26" s="12"/>
      <c r="B26" s="107">
        <v>15</v>
      </c>
      <c r="C26" s="55">
        <v>1215</v>
      </c>
      <c r="D26" s="104" t="s">
        <v>42</v>
      </c>
      <c r="E26" s="94"/>
      <c r="F26" s="91">
        <v>63</v>
      </c>
      <c r="G26" s="42" t="s">
        <v>53</v>
      </c>
      <c r="H26" s="39">
        <v>89</v>
      </c>
      <c r="I26" s="42" t="s">
        <v>55</v>
      </c>
      <c r="J26" s="39">
        <v>79</v>
      </c>
      <c r="K26" s="42" t="s">
        <v>52</v>
      </c>
      <c r="L26" s="39">
        <v>76</v>
      </c>
      <c r="M26" s="42" t="s">
        <v>52</v>
      </c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9">
        <v>60</v>
      </c>
      <c r="Z26" s="42" t="s">
        <v>53</v>
      </c>
      <c r="AA26" s="39">
        <v>59</v>
      </c>
      <c r="AB26" s="42" t="s">
        <v>53</v>
      </c>
      <c r="AC26" s="39">
        <v>55</v>
      </c>
      <c r="AD26" s="42" t="s">
        <v>53</v>
      </c>
      <c r="AE26" s="39">
        <v>50</v>
      </c>
      <c r="AF26" s="42" t="s">
        <v>53</v>
      </c>
      <c r="AG26" s="39">
        <v>59</v>
      </c>
      <c r="AH26" s="42" t="s">
        <v>53</v>
      </c>
      <c r="AI26" s="39">
        <v>45</v>
      </c>
      <c r="AJ26" s="42" t="s">
        <v>56</v>
      </c>
      <c r="AK26" s="114"/>
      <c r="AL26" s="235"/>
      <c r="AM26" s="236"/>
    </row>
    <row r="27" spans="1:39" ht="39.75" customHeight="1" thickBot="1">
      <c r="A27" s="12"/>
      <c r="B27" s="107">
        <v>16</v>
      </c>
      <c r="C27" s="55">
        <v>1216</v>
      </c>
      <c r="D27" s="104" t="s">
        <v>43</v>
      </c>
      <c r="E27" s="94"/>
      <c r="F27" s="91">
        <v>77</v>
      </c>
      <c r="G27" s="42" t="s">
        <v>52</v>
      </c>
      <c r="H27" s="39">
        <v>87</v>
      </c>
      <c r="I27" s="42" t="s">
        <v>55</v>
      </c>
      <c r="J27" s="39">
        <v>90</v>
      </c>
      <c r="K27" s="42" t="s">
        <v>55</v>
      </c>
      <c r="L27" s="39">
        <v>85</v>
      </c>
      <c r="M27" s="42" t="s">
        <v>55</v>
      </c>
      <c r="N27" s="4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39">
        <v>74</v>
      </c>
      <c r="Z27" s="42" t="s">
        <v>54</v>
      </c>
      <c r="AA27" s="39">
        <v>62</v>
      </c>
      <c r="AB27" s="42" t="s">
        <v>53</v>
      </c>
      <c r="AC27" s="39">
        <v>60</v>
      </c>
      <c r="AD27" s="42" t="s">
        <v>53</v>
      </c>
      <c r="AE27" s="39">
        <v>59</v>
      </c>
      <c r="AF27" s="42" t="s">
        <v>53</v>
      </c>
      <c r="AG27" s="39">
        <v>60</v>
      </c>
      <c r="AH27" s="42" t="s">
        <v>53</v>
      </c>
      <c r="AI27" s="39">
        <v>58</v>
      </c>
      <c r="AJ27" s="42" t="s">
        <v>53</v>
      </c>
      <c r="AK27" s="114">
        <f>SUM(F27:H27:J27:L27:Y27:AA27:AC27:AE27:AG27:AI27)</f>
        <v>712</v>
      </c>
      <c r="AL27" s="235"/>
      <c r="AM27" s="236"/>
    </row>
    <row r="28" spans="1:39" ht="39.75" customHeight="1" thickBot="1">
      <c r="A28" s="12"/>
      <c r="B28" s="107">
        <v>17</v>
      </c>
      <c r="C28" s="55">
        <v>1217</v>
      </c>
      <c r="D28" s="104" t="s">
        <v>44</v>
      </c>
      <c r="E28" s="94"/>
      <c r="F28" s="91">
        <v>68</v>
      </c>
      <c r="G28" s="42" t="s">
        <v>54</v>
      </c>
      <c r="H28" s="39">
        <v>89</v>
      </c>
      <c r="I28" s="42" t="s">
        <v>55</v>
      </c>
      <c r="J28" s="39">
        <v>82</v>
      </c>
      <c r="K28" s="42" t="s">
        <v>52</v>
      </c>
      <c r="L28" s="39">
        <v>65</v>
      </c>
      <c r="M28" s="42" t="s">
        <v>54</v>
      </c>
      <c r="N28" s="40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9">
        <v>72</v>
      </c>
      <c r="Z28" s="42" t="s">
        <v>54</v>
      </c>
      <c r="AA28" s="39">
        <v>51</v>
      </c>
      <c r="AB28" s="42" t="s">
        <v>53</v>
      </c>
      <c r="AC28" s="39">
        <v>49</v>
      </c>
      <c r="AD28" s="42" t="s">
        <v>56</v>
      </c>
      <c r="AE28" s="39">
        <v>58</v>
      </c>
      <c r="AF28" s="42" t="s">
        <v>53</v>
      </c>
      <c r="AG28" s="39">
        <v>57</v>
      </c>
      <c r="AH28" s="42" t="s">
        <v>53</v>
      </c>
      <c r="AI28" s="39">
        <v>57</v>
      </c>
      <c r="AJ28" s="42" t="s">
        <v>53</v>
      </c>
      <c r="AK28" s="114"/>
      <c r="AL28" s="280"/>
      <c r="AM28" s="236"/>
    </row>
    <row r="29" spans="1:39" ht="39.75" customHeight="1" thickBot="1">
      <c r="A29" s="12"/>
      <c r="B29" s="107">
        <v>18</v>
      </c>
      <c r="C29" s="55">
        <v>1218</v>
      </c>
      <c r="D29" s="104" t="s">
        <v>45</v>
      </c>
      <c r="E29" s="94"/>
      <c r="F29" s="91">
        <v>61</v>
      </c>
      <c r="G29" s="42" t="s">
        <v>53</v>
      </c>
      <c r="H29" s="39">
        <v>77</v>
      </c>
      <c r="I29" s="42" t="s">
        <v>52</v>
      </c>
      <c r="J29" s="39">
        <v>65</v>
      </c>
      <c r="K29" s="42" t="s">
        <v>54</v>
      </c>
      <c r="L29" s="39">
        <v>53</v>
      </c>
      <c r="M29" s="42" t="s">
        <v>53</v>
      </c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9">
        <v>52</v>
      </c>
      <c r="Z29" s="42" t="s">
        <v>53</v>
      </c>
      <c r="AA29" s="39">
        <v>53</v>
      </c>
      <c r="AB29" s="42" t="s">
        <v>53</v>
      </c>
      <c r="AC29" s="39">
        <v>50</v>
      </c>
      <c r="AD29" s="42" t="s">
        <v>53</v>
      </c>
      <c r="AE29" s="39">
        <v>47</v>
      </c>
      <c r="AF29" s="42" t="s">
        <v>56</v>
      </c>
      <c r="AG29" s="39">
        <v>58</v>
      </c>
      <c r="AH29" s="42" t="s">
        <v>53</v>
      </c>
      <c r="AI29" s="39">
        <v>42</v>
      </c>
      <c r="AJ29" s="42" t="s">
        <v>56</v>
      </c>
      <c r="AK29" s="114"/>
      <c r="AL29" s="278" t="s">
        <v>50</v>
      </c>
      <c r="AM29" s="279"/>
    </row>
    <row r="30" spans="1:39" ht="39.75" customHeight="1" thickBot="1">
      <c r="A30" s="12"/>
      <c r="B30" s="107">
        <v>19</v>
      </c>
      <c r="C30" s="55">
        <v>1219</v>
      </c>
      <c r="D30" s="104" t="s">
        <v>145</v>
      </c>
      <c r="E30" s="94"/>
      <c r="F30" s="91">
        <v>56</v>
      </c>
      <c r="G30" s="42" t="s">
        <v>53</v>
      </c>
      <c r="H30" s="39">
        <v>71</v>
      </c>
      <c r="I30" s="42" t="s">
        <v>54</v>
      </c>
      <c r="J30" s="39">
        <v>69</v>
      </c>
      <c r="K30" s="42" t="s">
        <v>54</v>
      </c>
      <c r="L30" s="39">
        <v>50</v>
      </c>
      <c r="M30" s="42" t="s">
        <v>53</v>
      </c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9">
        <v>61</v>
      </c>
      <c r="Z30" s="42" t="s">
        <v>53</v>
      </c>
      <c r="AA30" s="39">
        <v>52</v>
      </c>
      <c r="AB30" s="42" t="s">
        <v>53</v>
      </c>
      <c r="AC30" s="39">
        <v>46</v>
      </c>
      <c r="AD30" s="42" t="s">
        <v>56</v>
      </c>
      <c r="AE30" s="39">
        <v>48</v>
      </c>
      <c r="AF30" s="42" t="s">
        <v>56</v>
      </c>
      <c r="AG30" s="39">
        <v>54</v>
      </c>
      <c r="AH30" s="42" t="s">
        <v>53</v>
      </c>
      <c r="AI30" s="39">
        <v>55</v>
      </c>
      <c r="AJ30" s="42" t="s">
        <v>53</v>
      </c>
      <c r="AK30" s="114"/>
      <c r="AL30" s="286"/>
      <c r="AM30" s="287"/>
    </row>
    <row r="31" spans="1:39" ht="39.75" customHeight="1" thickBot="1">
      <c r="A31" s="12"/>
      <c r="B31" s="108">
        <v>20</v>
      </c>
      <c r="C31" s="109">
        <v>1220</v>
      </c>
      <c r="D31" s="110" t="s">
        <v>146</v>
      </c>
      <c r="E31" s="132"/>
      <c r="F31" s="131">
        <v>75</v>
      </c>
      <c r="G31" s="111" t="s">
        <v>52</v>
      </c>
      <c r="H31" s="115">
        <v>90</v>
      </c>
      <c r="I31" s="111" t="s">
        <v>55</v>
      </c>
      <c r="J31" s="115">
        <v>87</v>
      </c>
      <c r="K31" s="111" t="s">
        <v>55</v>
      </c>
      <c r="L31" s="115">
        <v>65</v>
      </c>
      <c r="M31" s="112" t="s">
        <v>54</v>
      </c>
      <c r="N31" s="116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5">
        <v>86</v>
      </c>
      <c r="Z31" s="111" t="s">
        <v>55</v>
      </c>
      <c r="AA31" s="115">
        <v>64</v>
      </c>
      <c r="AB31" s="111" t="s">
        <v>53</v>
      </c>
      <c r="AC31" s="115">
        <v>55</v>
      </c>
      <c r="AD31" s="111" t="s">
        <v>53</v>
      </c>
      <c r="AE31" s="115">
        <v>57</v>
      </c>
      <c r="AF31" s="111" t="s">
        <v>53</v>
      </c>
      <c r="AG31" s="115">
        <v>65</v>
      </c>
      <c r="AH31" s="111" t="s">
        <v>54</v>
      </c>
      <c r="AI31" s="115">
        <v>47</v>
      </c>
      <c r="AJ31" s="111" t="s">
        <v>56</v>
      </c>
      <c r="AK31" s="118"/>
      <c r="AL31" s="290"/>
      <c r="AM31" s="291"/>
    </row>
    <row r="32" spans="2:43" ht="49.5" customHeight="1" thickTop="1">
      <c r="B32" s="230" t="s">
        <v>26</v>
      </c>
      <c r="C32" s="230"/>
      <c r="D32" s="78" t="s">
        <v>48</v>
      </c>
      <c r="E32" s="52" t="s">
        <v>47</v>
      </c>
      <c r="F32" s="52"/>
      <c r="G32" s="52"/>
      <c r="H32" s="52"/>
      <c r="I32" s="52"/>
      <c r="J32" s="79"/>
      <c r="K32" s="79"/>
      <c r="L32" s="79"/>
      <c r="M32" s="231" t="s">
        <v>58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79"/>
      <c r="AD32" s="233" t="s">
        <v>57</v>
      </c>
      <c r="AE32" s="233"/>
      <c r="AF32" s="233"/>
      <c r="AG32" s="233"/>
      <c r="AH32" s="233"/>
      <c r="AI32" s="233"/>
      <c r="AJ32" s="79"/>
      <c r="AK32" s="52" t="s">
        <v>143</v>
      </c>
      <c r="AL32" s="80"/>
      <c r="AM32" s="80"/>
      <c r="AN32" s="5"/>
      <c r="AO32" s="5"/>
      <c r="AP32" s="5"/>
      <c r="AQ32" s="5"/>
    </row>
    <row r="33" spans="2:43" ht="49.5" customHeight="1">
      <c r="B33" s="230" t="s">
        <v>27</v>
      </c>
      <c r="C33" s="230"/>
      <c r="D33" s="78" t="s">
        <v>49</v>
      </c>
      <c r="E33" s="52" t="s">
        <v>25</v>
      </c>
      <c r="F33" s="52"/>
      <c r="G33" s="52"/>
      <c r="H33" s="52"/>
      <c r="I33" s="52"/>
      <c r="J33" s="5"/>
      <c r="K33" s="5"/>
      <c r="L33" s="5"/>
      <c r="M33" s="234" t="s">
        <v>59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5"/>
      <c r="AD33" s="79"/>
      <c r="AE33" s="232" t="s">
        <v>149</v>
      </c>
      <c r="AF33" s="232"/>
      <c r="AG33" s="232"/>
      <c r="AH33" s="232"/>
      <c r="AJ33" s="5"/>
      <c r="AK33" s="52" t="s">
        <v>141</v>
      </c>
      <c r="AM33" s="52"/>
      <c r="AN33" s="52"/>
      <c r="AO33" s="52"/>
      <c r="AP33" s="52"/>
      <c r="AQ33" s="52"/>
    </row>
    <row r="34" spans="2:43" ht="49.5" customHeight="1">
      <c r="B34" s="77"/>
      <c r="C34" s="77"/>
      <c r="D34" s="81"/>
      <c r="E34" s="79"/>
      <c r="F34" s="79"/>
      <c r="G34" s="79"/>
      <c r="H34" s="79"/>
      <c r="I34" s="79"/>
      <c r="J34" s="79"/>
      <c r="K34" s="52" t="s">
        <v>144</v>
      </c>
      <c r="L34" s="52"/>
      <c r="M34" s="9"/>
      <c r="Z34" s="9"/>
      <c r="AB34" s="9"/>
      <c r="AC34" s="5"/>
      <c r="AD34" s="5"/>
      <c r="AF34" s="9"/>
      <c r="AH34" s="9"/>
      <c r="AI34" s="5"/>
      <c r="AJ34" s="5"/>
      <c r="AK34" s="82" t="s">
        <v>142</v>
      </c>
      <c r="AL34" s="82"/>
      <c r="AM34" s="82"/>
      <c r="AN34" s="82"/>
      <c r="AO34" s="82"/>
      <c r="AP34" s="82"/>
      <c r="AQ34" s="82"/>
    </row>
  </sheetData>
  <sheetProtection/>
  <mergeCells count="84">
    <mergeCell ref="B4:D4"/>
    <mergeCell ref="D7:D11"/>
    <mergeCell ref="C7:C11"/>
    <mergeCell ref="B7:B11"/>
    <mergeCell ref="B5:AJ5"/>
    <mergeCell ref="X9:X10"/>
    <mergeCell ref="L7:M8"/>
    <mergeCell ref="J9:J10"/>
    <mergeCell ref="W9:W10"/>
    <mergeCell ref="AI7:AJ8"/>
    <mergeCell ref="A8:A11"/>
    <mergeCell ref="E9:E10"/>
    <mergeCell ref="E7:E8"/>
    <mergeCell ref="G9:G11"/>
    <mergeCell ref="F7:G8"/>
    <mergeCell ref="F9:F10"/>
    <mergeCell ref="AL31:AM31"/>
    <mergeCell ref="Z9:Z11"/>
    <mergeCell ref="AA9:AA10"/>
    <mergeCell ref="AB9:AB11"/>
    <mergeCell ref="R7:R8"/>
    <mergeCell ref="P7:P8"/>
    <mergeCell ref="AL29:AM29"/>
    <mergeCell ref="AL19:AM19"/>
    <mergeCell ref="AL28:AM28"/>
    <mergeCell ref="AE9:AE10"/>
    <mergeCell ref="AL30:AM30"/>
    <mergeCell ref="N7:N8"/>
    <mergeCell ref="AL20:AM20"/>
    <mergeCell ref="AL21:AM21"/>
    <mergeCell ref="AL17:AM17"/>
    <mergeCell ref="AL18:AM18"/>
    <mergeCell ref="R9:R10"/>
    <mergeCell ref="O9:O10"/>
    <mergeCell ref="AG9:AG10"/>
    <mergeCell ref="AH9:AH11"/>
    <mergeCell ref="L9:L10"/>
    <mergeCell ref="AL14:AM14"/>
    <mergeCell ref="AL15:AM15"/>
    <mergeCell ref="M9:M11"/>
    <mergeCell ref="N9:N10"/>
    <mergeCell ref="AL12:AM12"/>
    <mergeCell ref="AK7:AK11"/>
    <mergeCell ref="AL13:AM13"/>
    <mergeCell ref="AC7:AD8"/>
    <mergeCell ref="AD9:AD11"/>
    <mergeCell ref="J7:K8"/>
    <mergeCell ref="H7:I8"/>
    <mergeCell ref="Q9:Q10"/>
    <mergeCell ref="Q7:Q8"/>
    <mergeCell ref="W7:W8"/>
    <mergeCell ref="O7:O8"/>
    <mergeCell ref="V9:V10"/>
    <mergeCell ref="H9:H10"/>
    <mergeCell ref="I9:I11"/>
    <mergeCell ref="K9:K11"/>
    <mergeCell ref="AC9:AC10"/>
    <mergeCell ref="AL7:AM10"/>
    <mergeCell ref="AL11:AM11"/>
    <mergeCell ref="AF9:AF11"/>
    <mergeCell ref="AJ9:AJ11"/>
    <mergeCell ref="AI9:AI10"/>
    <mergeCell ref="B2:D2"/>
    <mergeCell ref="AG7:AH8"/>
    <mergeCell ref="X7:X8"/>
    <mergeCell ref="AE7:AF8"/>
    <mergeCell ref="Y9:Y10"/>
    <mergeCell ref="P9:P10"/>
    <mergeCell ref="B3:D3"/>
    <mergeCell ref="V7:V8"/>
    <mergeCell ref="AA7:AB8"/>
    <mergeCell ref="Y7:Z8"/>
    <mergeCell ref="AL22:AM22"/>
    <mergeCell ref="AL23:AM23"/>
    <mergeCell ref="AL24:AM24"/>
    <mergeCell ref="AL25:AM25"/>
    <mergeCell ref="AL26:AM26"/>
    <mergeCell ref="AL27:AM27"/>
    <mergeCell ref="B32:C32"/>
    <mergeCell ref="M32:AB32"/>
    <mergeCell ref="AD32:AI32"/>
    <mergeCell ref="B33:C33"/>
    <mergeCell ref="M33:AB33"/>
    <mergeCell ref="AE33:AH33"/>
  </mergeCells>
  <printOptions horizontalCentered="1"/>
  <pageMargins left="0" right="0" top="0" bottom="0" header="0" footer="0"/>
  <pageSetup horizontalDpi="300" verticalDpi="300" orientation="landscape" paperSize="9" scale="3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rightToLeft="1" zoomScale="40" zoomScaleNormal="40" zoomScalePageLayoutView="0" workbookViewId="0" topLeftCell="A4">
      <selection activeCell="A32" sqref="A32:IV34"/>
    </sheetView>
  </sheetViews>
  <sheetFormatPr defaultColWidth="9.140625" defaultRowHeight="39.75" customHeight="1"/>
  <cols>
    <col min="1" max="1" width="6.57421875" style="1" customWidth="1"/>
    <col min="2" max="2" width="9.421875" style="11" customWidth="1"/>
    <col min="3" max="3" width="13.421875" style="11" customWidth="1"/>
    <col min="4" max="4" width="70.57421875" style="1" customWidth="1"/>
    <col min="5" max="5" width="10.7109375" style="4" customWidth="1"/>
    <col min="6" max="6" width="10.7109375" style="1" customWidth="1"/>
    <col min="7" max="7" width="14.28125" style="9" customWidth="1"/>
    <col min="8" max="8" width="10.7109375" style="1" customWidth="1"/>
    <col min="9" max="9" width="14.28125" style="9" customWidth="1"/>
    <col min="10" max="10" width="10.7109375" style="1" customWidth="1"/>
    <col min="11" max="11" width="14.28125" style="9" customWidth="1"/>
    <col min="12" max="12" width="10.7109375" style="1" customWidth="1"/>
    <col min="13" max="13" width="14.28125" style="9" customWidth="1"/>
    <col min="14" max="14" width="5.7109375" style="1" hidden="1" customWidth="1"/>
    <col min="15" max="15" width="5.57421875" style="1" hidden="1" customWidth="1"/>
    <col min="16" max="16" width="4.7109375" style="1" hidden="1" customWidth="1"/>
    <col min="17" max="18" width="6.28125" style="1" hidden="1" customWidth="1"/>
    <col min="19" max="21" width="5.28125" style="1" hidden="1" customWidth="1"/>
    <col min="22" max="23" width="7.421875" style="1" hidden="1" customWidth="1"/>
    <col min="24" max="24" width="5.140625" style="1" hidden="1" customWidth="1"/>
    <col min="25" max="25" width="10.7109375" style="1" customWidth="1"/>
    <col min="26" max="26" width="14.28125" style="9" customWidth="1"/>
    <col min="27" max="27" width="10.7109375" style="1" customWidth="1"/>
    <col min="28" max="28" width="14.28125" style="9" customWidth="1"/>
    <col min="29" max="29" width="10.7109375" style="1" customWidth="1"/>
    <col min="30" max="30" width="14.28125" style="9" customWidth="1"/>
    <col min="31" max="31" width="10.7109375" style="1" customWidth="1"/>
    <col min="32" max="32" width="14.28125" style="9" customWidth="1"/>
    <col min="33" max="33" width="10.7109375" style="1" customWidth="1"/>
    <col min="34" max="34" width="14.28125" style="9" customWidth="1"/>
    <col min="35" max="35" width="13.28125" style="1" customWidth="1"/>
    <col min="36" max="36" width="14.28125" style="9" customWidth="1"/>
    <col min="37" max="37" width="15.28125" style="9" customWidth="1"/>
    <col min="38" max="38" width="30.7109375" style="13" customWidth="1"/>
    <col min="39" max="39" width="30.140625" style="13" customWidth="1"/>
    <col min="40" max="16384" width="9.140625" style="1" customWidth="1"/>
  </cols>
  <sheetData>
    <row r="1" spans="2:36" ht="39.75" customHeight="1">
      <c r="B1" s="313"/>
      <c r="C1" s="313"/>
      <c r="D1" s="313"/>
      <c r="I1" s="72"/>
      <c r="J1" s="73"/>
      <c r="K1" s="72"/>
      <c r="L1" s="73"/>
      <c r="M1" s="71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1"/>
      <c r="AA1" s="73"/>
      <c r="AB1" s="71"/>
      <c r="AC1" s="73"/>
      <c r="AD1" s="72"/>
      <c r="AE1" s="73"/>
      <c r="AF1" s="74"/>
      <c r="AG1" s="73"/>
      <c r="AH1" s="74"/>
      <c r="AI1" s="73"/>
      <c r="AJ1" s="72"/>
    </row>
    <row r="2" spans="2:36" ht="39.75" customHeight="1">
      <c r="B2" s="313"/>
      <c r="C2" s="313"/>
      <c r="D2" s="313"/>
      <c r="I2" s="74"/>
      <c r="J2" s="73"/>
      <c r="K2" s="74"/>
      <c r="L2" s="73"/>
      <c r="M2" s="75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5"/>
      <c r="AA2" s="73"/>
      <c r="AB2" s="75"/>
      <c r="AC2" s="73"/>
      <c r="AD2" s="74"/>
      <c r="AE2" s="73"/>
      <c r="AF2" s="76"/>
      <c r="AG2" s="73"/>
      <c r="AH2" s="76"/>
      <c r="AI2" s="73"/>
      <c r="AJ2" s="74"/>
    </row>
    <row r="3" spans="2:36" ht="39.75" customHeight="1">
      <c r="B3" s="248" t="s">
        <v>24</v>
      </c>
      <c r="C3" s="248"/>
      <c r="D3" s="249"/>
      <c r="I3" s="72"/>
      <c r="J3" s="73"/>
      <c r="K3" s="72"/>
      <c r="L3" s="73"/>
      <c r="M3" s="75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5"/>
      <c r="AA3" s="73"/>
      <c r="AB3" s="75"/>
      <c r="AC3" s="73"/>
      <c r="AD3" s="72"/>
      <c r="AE3" s="73"/>
      <c r="AF3" s="75"/>
      <c r="AG3" s="73"/>
      <c r="AH3" s="75"/>
      <c r="AI3" s="73"/>
      <c r="AJ3" s="72"/>
    </row>
    <row r="4" spans="2:36" ht="39.75" customHeight="1">
      <c r="B4" s="248" t="s">
        <v>81</v>
      </c>
      <c r="C4" s="248"/>
      <c r="D4" s="249"/>
      <c r="I4" s="75"/>
      <c r="J4" s="73"/>
      <c r="K4" s="75"/>
      <c r="L4" s="73"/>
      <c r="M4" s="71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1"/>
      <c r="AA4" s="73"/>
      <c r="AB4" s="71"/>
      <c r="AC4" s="73"/>
      <c r="AD4" s="75"/>
      <c r="AE4" s="73"/>
      <c r="AF4" s="75"/>
      <c r="AG4" s="73"/>
      <c r="AH4" s="75"/>
      <c r="AI4" s="73"/>
      <c r="AJ4" s="75"/>
    </row>
    <row r="5" spans="2:39" s="5" customFormat="1" ht="39.75" customHeight="1">
      <c r="B5" s="231" t="s">
        <v>82</v>
      </c>
      <c r="C5" s="231"/>
      <c r="D5" s="232"/>
      <c r="E5" s="232"/>
      <c r="F5" s="232"/>
      <c r="G5" s="232"/>
      <c r="H5" s="232"/>
      <c r="I5" s="314"/>
      <c r="J5" s="232"/>
      <c r="K5" s="314"/>
      <c r="L5" s="232"/>
      <c r="M5" s="314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314"/>
      <c r="AA5" s="232"/>
      <c r="AB5" s="314"/>
      <c r="AC5" s="232"/>
      <c r="AD5" s="314"/>
      <c r="AE5" s="232"/>
      <c r="AF5" s="314"/>
      <c r="AG5" s="232"/>
      <c r="AH5" s="314"/>
      <c r="AI5" s="232"/>
      <c r="AJ5" s="314"/>
      <c r="AK5" s="15"/>
      <c r="AL5" s="13"/>
      <c r="AM5" s="13"/>
    </row>
    <row r="6" spans="2:39" s="5" customFormat="1" ht="39.75" customHeight="1" thickBot="1">
      <c r="B6" s="10"/>
      <c r="C6" s="10"/>
      <c r="D6" s="8" t="s">
        <v>80</v>
      </c>
      <c r="E6" s="7"/>
      <c r="F6" s="8"/>
      <c r="G6" s="8"/>
      <c r="H6" s="8"/>
      <c r="I6" s="8"/>
      <c r="J6" s="8"/>
      <c r="K6" s="52" t="s">
        <v>140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3"/>
      <c r="AM6" s="13"/>
    </row>
    <row r="7" spans="1:39" s="6" customFormat="1" ht="39.75" customHeight="1" thickTop="1">
      <c r="A7" s="51"/>
      <c r="B7" s="315" t="s">
        <v>14</v>
      </c>
      <c r="C7" s="318" t="s">
        <v>0</v>
      </c>
      <c r="D7" s="319" t="s">
        <v>139</v>
      </c>
      <c r="E7" s="320" t="s">
        <v>11</v>
      </c>
      <c r="F7" s="322" t="s">
        <v>129</v>
      </c>
      <c r="G7" s="323"/>
      <c r="H7" s="322" t="s">
        <v>19</v>
      </c>
      <c r="I7" s="323"/>
      <c r="J7" s="322" t="s">
        <v>17</v>
      </c>
      <c r="K7" s="323"/>
      <c r="L7" s="322" t="s">
        <v>21</v>
      </c>
      <c r="M7" s="323"/>
      <c r="N7" s="324" t="s">
        <v>8</v>
      </c>
      <c r="O7" s="325" t="s">
        <v>6</v>
      </c>
      <c r="P7" s="325" t="s">
        <v>5</v>
      </c>
      <c r="Q7" s="325" t="s">
        <v>9</v>
      </c>
      <c r="R7" s="325" t="s">
        <v>7</v>
      </c>
      <c r="S7" s="83"/>
      <c r="T7" s="83"/>
      <c r="U7" s="83"/>
      <c r="V7" s="325" t="s">
        <v>4</v>
      </c>
      <c r="W7" s="326" t="s">
        <v>2</v>
      </c>
      <c r="X7" s="327" t="s">
        <v>5</v>
      </c>
      <c r="Y7" s="322" t="s">
        <v>22</v>
      </c>
      <c r="Z7" s="323"/>
      <c r="AA7" s="322" t="s">
        <v>23</v>
      </c>
      <c r="AB7" s="323"/>
      <c r="AC7" s="322" t="s">
        <v>15</v>
      </c>
      <c r="AD7" s="323"/>
      <c r="AE7" s="322" t="s">
        <v>20</v>
      </c>
      <c r="AF7" s="323"/>
      <c r="AG7" s="322" t="s">
        <v>138</v>
      </c>
      <c r="AH7" s="323"/>
      <c r="AI7" s="328" t="s">
        <v>16</v>
      </c>
      <c r="AJ7" s="328"/>
      <c r="AK7" s="329" t="s">
        <v>51</v>
      </c>
      <c r="AL7" s="330" t="s">
        <v>3</v>
      </c>
      <c r="AM7" s="331"/>
    </row>
    <row r="8" spans="1:39" s="6" customFormat="1" ht="87" customHeight="1" thickBot="1">
      <c r="A8" s="292"/>
      <c r="B8" s="316"/>
      <c r="C8" s="302"/>
      <c r="D8" s="299"/>
      <c r="E8" s="321"/>
      <c r="F8" s="240"/>
      <c r="G8" s="241"/>
      <c r="H8" s="240"/>
      <c r="I8" s="241"/>
      <c r="J8" s="240"/>
      <c r="K8" s="241"/>
      <c r="L8" s="240"/>
      <c r="M8" s="241"/>
      <c r="N8" s="289"/>
      <c r="O8" s="251"/>
      <c r="P8" s="251"/>
      <c r="Q8" s="251"/>
      <c r="R8" s="251"/>
      <c r="S8" s="64"/>
      <c r="T8" s="64"/>
      <c r="U8" s="64"/>
      <c r="V8" s="251"/>
      <c r="W8" s="272"/>
      <c r="X8" s="243"/>
      <c r="Y8" s="240"/>
      <c r="Z8" s="241"/>
      <c r="AA8" s="240"/>
      <c r="AB8" s="241"/>
      <c r="AC8" s="240"/>
      <c r="AD8" s="241"/>
      <c r="AE8" s="240"/>
      <c r="AF8" s="241"/>
      <c r="AG8" s="240"/>
      <c r="AH8" s="241"/>
      <c r="AI8" s="253"/>
      <c r="AJ8" s="253"/>
      <c r="AK8" s="284"/>
      <c r="AL8" s="257"/>
      <c r="AM8" s="332"/>
    </row>
    <row r="9" spans="1:39" s="6" customFormat="1" ht="39.75" customHeight="1" thickTop="1">
      <c r="A9" s="293"/>
      <c r="B9" s="316"/>
      <c r="C9" s="302"/>
      <c r="D9" s="299"/>
      <c r="E9" s="336" t="s">
        <v>12</v>
      </c>
      <c r="F9" s="273" t="s">
        <v>10</v>
      </c>
      <c r="G9" s="338" t="s">
        <v>1</v>
      </c>
      <c r="H9" s="273" t="s">
        <v>10</v>
      </c>
      <c r="I9" s="338" t="s">
        <v>1</v>
      </c>
      <c r="J9" s="309" t="s">
        <v>10</v>
      </c>
      <c r="K9" s="338" t="s">
        <v>1</v>
      </c>
      <c r="L9" s="273" t="s">
        <v>10</v>
      </c>
      <c r="M9" s="338" t="s">
        <v>1</v>
      </c>
      <c r="N9" s="269" t="s">
        <v>1</v>
      </c>
      <c r="O9" s="246" t="s">
        <v>1</v>
      </c>
      <c r="P9" s="246" t="s">
        <v>1</v>
      </c>
      <c r="Q9" s="269" t="s">
        <v>1</v>
      </c>
      <c r="R9" s="269" t="s">
        <v>1</v>
      </c>
      <c r="S9" s="65"/>
      <c r="T9" s="65"/>
      <c r="U9" s="65"/>
      <c r="V9" s="269" t="s">
        <v>1</v>
      </c>
      <c r="W9" s="311" t="s">
        <v>1</v>
      </c>
      <c r="X9" s="307" t="s">
        <v>1</v>
      </c>
      <c r="Y9" s="244" t="s">
        <v>10</v>
      </c>
      <c r="Z9" s="338" t="s">
        <v>1</v>
      </c>
      <c r="AA9" s="244" t="s">
        <v>10</v>
      </c>
      <c r="AB9" s="333" t="s">
        <v>1</v>
      </c>
      <c r="AC9" s="254" t="s">
        <v>10</v>
      </c>
      <c r="AD9" s="334" t="s">
        <v>1</v>
      </c>
      <c r="AE9" s="244" t="s">
        <v>10</v>
      </c>
      <c r="AF9" s="333" t="s">
        <v>1</v>
      </c>
      <c r="AG9" s="244" t="s">
        <v>10</v>
      </c>
      <c r="AH9" s="333" t="s">
        <v>1</v>
      </c>
      <c r="AI9" s="244" t="s">
        <v>10</v>
      </c>
      <c r="AJ9" s="341" t="s">
        <v>1</v>
      </c>
      <c r="AK9" s="284"/>
      <c r="AL9" s="257"/>
      <c r="AM9" s="332"/>
    </row>
    <row r="10" spans="1:39" s="6" customFormat="1" ht="39.75" customHeight="1" thickBot="1">
      <c r="A10" s="293"/>
      <c r="B10" s="316"/>
      <c r="C10" s="302"/>
      <c r="D10" s="299"/>
      <c r="E10" s="337"/>
      <c r="F10" s="274"/>
      <c r="G10" s="339"/>
      <c r="H10" s="274"/>
      <c r="I10" s="339"/>
      <c r="J10" s="310"/>
      <c r="K10" s="339"/>
      <c r="L10" s="274"/>
      <c r="M10" s="339"/>
      <c r="N10" s="270"/>
      <c r="O10" s="247"/>
      <c r="P10" s="247"/>
      <c r="Q10" s="270"/>
      <c r="R10" s="270"/>
      <c r="S10" s="66"/>
      <c r="T10" s="66"/>
      <c r="U10" s="66"/>
      <c r="V10" s="270"/>
      <c r="W10" s="312"/>
      <c r="X10" s="308"/>
      <c r="Y10" s="245"/>
      <c r="Z10" s="339"/>
      <c r="AA10" s="245"/>
      <c r="AB10" s="334"/>
      <c r="AC10" s="245"/>
      <c r="AD10" s="334"/>
      <c r="AE10" s="245"/>
      <c r="AF10" s="334"/>
      <c r="AG10" s="245"/>
      <c r="AH10" s="334"/>
      <c r="AI10" s="245"/>
      <c r="AJ10" s="342"/>
      <c r="AK10" s="284"/>
      <c r="AL10" s="257"/>
      <c r="AM10" s="332"/>
    </row>
    <row r="11" spans="1:39" ht="53.25" customHeight="1" thickBot="1" thickTop="1">
      <c r="A11" s="293"/>
      <c r="B11" s="317"/>
      <c r="C11" s="303"/>
      <c r="D11" s="300"/>
      <c r="E11" s="70" t="s">
        <v>13</v>
      </c>
      <c r="F11" s="67">
        <v>100</v>
      </c>
      <c r="G11" s="340"/>
      <c r="H11" s="67">
        <v>100</v>
      </c>
      <c r="I11" s="340"/>
      <c r="J11" s="67">
        <v>100</v>
      </c>
      <c r="K11" s="340"/>
      <c r="L11" s="67">
        <v>100</v>
      </c>
      <c r="M11" s="340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68"/>
      <c r="Y11" s="67">
        <v>100</v>
      </c>
      <c r="Z11" s="340"/>
      <c r="AA11" s="67">
        <v>100</v>
      </c>
      <c r="AB11" s="335"/>
      <c r="AC11" s="67">
        <v>100</v>
      </c>
      <c r="AD11" s="335"/>
      <c r="AE11" s="67">
        <v>100</v>
      </c>
      <c r="AF11" s="335"/>
      <c r="AG11" s="67">
        <v>100</v>
      </c>
      <c r="AH11" s="335"/>
      <c r="AI11" s="67">
        <v>100</v>
      </c>
      <c r="AJ11" s="343"/>
      <c r="AK11" s="285"/>
      <c r="AL11" s="259"/>
      <c r="AM11" s="344"/>
    </row>
    <row r="12" spans="1:39" ht="60" customHeight="1" thickBot="1">
      <c r="A12" s="3"/>
      <c r="B12" s="86">
        <v>21</v>
      </c>
      <c r="C12" s="55">
        <v>1221</v>
      </c>
      <c r="D12" s="88" t="s">
        <v>60</v>
      </c>
      <c r="E12" s="93"/>
      <c r="F12" s="90">
        <v>70</v>
      </c>
      <c r="G12" s="42" t="s">
        <v>54</v>
      </c>
      <c r="H12" s="35">
        <v>77</v>
      </c>
      <c r="I12" s="42" t="s">
        <v>52</v>
      </c>
      <c r="J12" s="35">
        <v>86</v>
      </c>
      <c r="K12" s="42" t="s">
        <v>55</v>
      </c>
      <c r="L12" s="35">
        <v>75</v>
      </c>
      <c r="M12" s="42" t="s">
        <v>52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5">
        <v>90</v>
      </c>
      <c r="Z12" s="42" t="s">
        <v>55</v>
      </c>
      <c r="AA12" s="35">
        <v>56</v>
      </c>
      <c r="AB12" s="42" t="s">
        <v>53</v>
      </c>
      <c r="AC12" s="35">
        <v>49</v>
      </c>
      <c r="AD12" s="42" t="s">
        <v>56</v>
      </c>
      <c r="AE12" s="35">
        <v>50</v>
      </c>
      <c r="AF12" s="42" t="s">
        <v>53</v>
      </c>
      <c r="AG12" s="35">
        <v>49</v>
      </c>
      <c r="AH12" s="42" t="s">
        <v>56</v>
      </c>
      <c r="AI12" s="35">
        <v>53</v>
      </c>
      <c r="AJ12" s="43" t="s">
        <v>53</v>
      </c>
      <c r="AK12" s="89"/>
      <c r="AL12" s="345"/>
      <c r="AM12" s="346"/>
    </row>
    <row r="13" spans="1:39" ht="60" customHeight="1" thickBot="1">
      <c r="A13" s="12"/>
      <c r="B13" s="84">
        <v>22</v>
      </c>
      <c r="C13" s="55">
        <v>1222</v>
      </c>
      <c r="D13" s="54" t="s">
        <v>61</v>
      </c>
      <c r="E13" s="94"/>
      <c r="F13" s="91">
        <v>94</v>
      </c>
      <c r="G13" s="42" t="s">
        <v>55</v>
      </c>
      <c r="H13" s="39">
        <v>86</v>
      </c>
      <c r="I13" s="42" t="s">
        <v>55</v>
      </c>
      <c r="J13" s="39">
        <v>89</v>
      </c>
      <c r="K13" s="42" t="s">
        <v>55</v>
      </c>
      <c r="L13" s="39">
        <v>99</v>
      </c>
      <c r="M13" s="42" t="s">
        <v>55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9">
        <v>97</v>
      </c>
      <c r="Z13" s="42" t="s">
        <v>55</v>
      </c>
      <c r="AA13" s="35">
        <v>70</v>
      </c>
      <c r="AB13" s="42" t="s">
        <v>54</v>
      </c>
      <c r="AC13" s="35">
        <v>72</v>
      </c>
      <c r="AD13" s="42" t="s">
        <v>54</v>
      </c>
      <c r="AE13" s="39">
        <v>68</v>
      </c>
      <c r="AF13" s="42" t="s">
        <v>54</v>
      </c>
      <c r="AG13" s="39">
        <v>76</v>
      </c>
      <c r="AH13" s="42" t="s">
        <v>52</v>
      </c>
      <c r="AI13" s="39">
        <v>68</v>
      </c>
      <c r="AJ13" s="43" t="s">
        <v>54</v>
      </c>
      <c r="AK13" s="61">
        <f>SUM(F13:H13:J13:L13:Y13:AA13:AC13:AE13:AG13:AI13)</f>
        <v>819</v>
      </c>
      <c r="AL13" s="278"/>
      <c r="AM13" s="347"/>
    </row>
    <row r="14" spans="1:39" ht="60" customHeight="1" thickBot="1">
      <c r="A14" s="12"/>
      <c r="B14" s="84">
        <v>23</v>
      </c>
      <c r="C14" s="55">
        <v>1223</v>
      </c>
      <c r="D14" s="56" t="s">
        <v>62</v>
      </c>
      <c r="E14" s="94"/>
      <c r="F14" s="91">
        <v>49</v>
      </c>
      <c r="G14" s="42" t="s">
        <v>56</v>
      </c>
      <c r="H14" s="39">
        <v>33</v>
      </c>
      <c r="I14" s="42" t="s">
        <v>56</v>
      </c>
      <c r="J14" s="39">
        <v>59</v>
      </c>
      <c r="K14" s="42" t="s">
        <v>53</v>
      </c>
      <c r="L14" s="39">
        <v>21</v>
      </c>
      <c r="M14" s="26" t="s">
        <v>29</v>
      </c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9">
        <v>23</v>
      </c>
      <c r="Z14" s="26" t="s">
        <v>29</v>
      </c>
      <c r="AA14" s="35">
        <v>30</v>
      </c>
      <c r="AB14" s="42" t="s">
        <v>56</v>
      </c>
      <c r="AC14" s="39">
        <v>1</v>
      </c>
      <c r="AD14" s="26" t="s">
        <v>29</v>
      </c>
      <c r="AE14" s="39">
        <v>6</v>
      </c>
      <c r="AF14" s="26" t="s">
        <v>29</v>
      </c>
      <c r="AG14" s="39">
        <v>5</v>
      </c>
      <c r="AH14" s="26" t="s">
        <v>29</v>
      </c>
      <c r="AI14" s="30" t="s">
        <v>28</v>
      </c>
      <c r="AJ14" s="53" t="s">
        <v>29</v>
      </c>
      <c r="AK14" s="61"/>
      <c r="AL14" s="278" t="s">
        <v>136</v>
      </c>
      <c r="AM14" s="347"/>
    </row>
    <row r="15" spans="1:40" ht="60" customHeight="1" thickBot="1">
      <c r="A15" s="12"/>
      <c r="B15" s="84">
        <v>24</v>
      </c>
      <c r="C15" s="55">
        <v>1224</v>
      </c>
      <c r="D15" s="56" t="s">
        <v>63</v>
      </c>
      <c r="E15" s="94"/>
      <c r="F15" s="91">
        <v>71</v>
      </c>
      <c r="G15" s="42" t="s">
        <v>54</v>
      </c>
      <c r="H15" s="39">
        <v>95</v>
      </c>
      <c r="I15" s="42" t="s">
        <v>55</v>
      </c>
      <c r="J15" s="39">
        <v>73</v>
      </c>
      <c r="K15" s="42" t="s">
        <v>54</v>
      </c>
      <c r="L15" s="39">
        <v>57</v>
      </c>
      <c r="M15" s="42" t="s">
        <v>53</v>
      </c>
      <c r="N15" s="4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39">
        <v>84</v>
      </c>
      <c r="Z15" s="42" t="s">
        <v>52</v>
      </c>
      <c r="AA15" s="39">
        <v>50</v>
      </c>
      <c r="AB15" s="42" t="s">
        <v>53</v>
      </c>
      <c r="AC15" s="39">
        <v>57</v>
      </c>
      <c r="AD15" s="42" t="s">
        <v>53</v>
      </c>
      <c r="AE15" s="39">
        <v>50</v>
      </c>
      <c r="AF15" s="42" t="s">
        <v>53</v>
      </c>
      <c r="AG15" s="39">
        <v>70</v>
      </c>
      <c r="AH15" s="42" t="s">
        <v>54</v>
      </c>
      <c r="AI15" s="39">
        <v>46</v>
      </c>
      <c r="AJ15" s="43" t="s">
        <v>56</v>
      </c>
      <c r="AK15" s="61"/>
      <c r="AL15" s="278"/>
      <c r="AM15" s="347"/>
      <c r="AN15" s="2"/>
    </row>
    <row r="16" spans="1:40" s="2" customFormat="1" ht="60" customHeight="1" thickBot="1">
      <c r="A16" s="12"/>
      <c r="B16" s="84">
        <v>25</v>
      </c>
      <c r="C16" s="55">
        <v>1225</v>
      </c>
      <c r="D16" s="56" t="s">
        <v>64</v>
      </c>
      <c r="E16" s="95"/>
      <c r="F16" s="91">
        <v>74</v>
      </c>
      <c r="G16" s="42" t="s">
        <v>54</v>
      </c>
      <c r="H16" s="39">
        <v>83</v>
      </c>
      <c r="I16" s="42" t="s">
        <v>52</v>
      </c>
      <c r="J16" s="39">
        <v>82</v>
      </c>
      <c r="K16" s="42" t="s">
        <v>52</v>
      </c>
      <c r="L16" s="39">
        <v>85</v>
      </c>
      <c r="M16" s="42" t="s">
        <v>55</v>
      </c>
      <c r="N16" s="4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39">
        <v>91</v>
      </c>
      <c r="Z16" s="42" t="s">
        <v>55</v>
      </c>
      <c r="AA16" s="39">
        <v>61</v>
      </c>
      <c r="AB16" s="42" t="s">
        <v>53</v>
      </c>
      <c r="AC16" s="39">
        <v>51</v>
      </c>
      <c r="AD16" s="42" t="s">
        <v>53</v>
      </c>
      <c r="AE16" s="39">
        <v>40</v>
      </c>
      <c r="AF16" s="42" t="s">
        <v>56</v>
      </c>
      <c r="AG16" s="39">
        <v>65</v>
      </c>
      <c r="AH16" s="42" t="s">
        <v>54</v>
      </c>
      <c r="AI16" s="39">
        <v>60</v>
      </c>
      <c r="AJ16" s="43" t="s">
        <v>53</v>
      </c>
      <c r="AK16" s="61"/>
      <c r="AL16" s="63"/>
      <c r="AM16" s="85"/>
      <c r="AN16" s="1"/>
    </row>
    <row r="17" spans="1:39" ht="60" customHeight="1" thickBot="1">
      <c r="A17" s="12"/>
      <c r="B17" s="84">
        <v>26</v>
      </c>
      <c r="C17" s="55">
        <v>1226</v>
      </c>
      <c r="D17" s="56" t="s">
        <v>65</v>
      </c>
      <c r="E17" s="94"/>
      <c r="F17" s="91">
        <v>87</v>
      </c>
      <c r="G17" s="42" t="s">
        <v>55</v>
      </c>
      <c r="H17" s="39">
        <v>95</v>
      </c>
      <c r="I17" s="42" t="s">
        <v>55</v>
      </c>
      <c r="J17" s="39">
        <v>91</v>
      </c>
      <c r="K17" s="42" t="s">
        <v>55</v>
      </c>
      <c r="L17" s="39">
        <v>90</v>
      </c>
      <c r="M17" s="42" t="s">
        <v>55</v>
      </c>
      <c r="N17" s="4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39">
        <v>88</v>
      </c>
      <c r="Z17" s="42" t="s">
        <v>55</v>
      </c>
      <c r="AA17" s="39">
        <v>78</v>
      </c>
      <c r="AB17" s="42" t="s">
        <v>52</v>
      </c>
      <c r="AC17" s="39">
        <v>72</v>
      </c>
      <c r="AD17" s="42" t="s">
        <v>54</v>
      </c>
      <c r="AE17" s="39">
        <v>71</v>
      </c>
      <c r="AF17" s="42" t="s">
        <v>54</v>
      </c>
      <c r="AG17" s="39">
        <v>78</v>
      </c>
      <c r="AH17" s="42" t="s">
        <v>52</v>
      </c>
      <c r="AI17" s="39">
        <v>80</v>
      </c>
      <c r="AJ17" s="43" t="s">
        <v>52</v>
      </c>
      <c r="AK17" s="61">
        <f>SUM(F17:H17:J17:L17:Y17:AA17:AC17:AE17:AG17:AI17)</f>
        <v>830</v>
      </c>
      <c r="AL17" s="278"/>
      <c r="AM17" s="347"/>
    </row>
    <row r="18" spans="1:39" ht="60" customHeight="1" thickBot="1">
      <c r="A18" s="12"/>
      <c r="B18" s="84">
        <v>27</v>
      </c>
      <c r="C18" s="55">
        <v>1227</v>
      </c>
      <c r="D18" s="56" t="s">
        <v>66</v>
      </c>
      <c r="E18" s="94"/>
      <c r="F18" s="91">
        <v>46</v>
      </c>
      <c r="G18" s="42" t="s">
        <v>56</v>
      </c>
      <c r="H18" s="39">
        <v>74</v>
      </c>
      <c r="I18" s="42" t="s">
        <v>54</v>
      </c>
      <c r="J18" s="39">
        <v>78</v>
      </c>
      <c r="K18" s="42" t="s">
        <v>52</v>
      </c>
      <c r="L18" s="39">
        <v>66</v>
      </c>
      <c r="M18" s="42" t="s">
        <v>54</v>
      </c>
      <c r="N18" s="40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39">
        <v>45</v>
      </c>
      <c r="Z18" s="42" t="s">
        <v>56</v>
      </c>
      <c r="AA18" s="39">
        <v>63</v>
      </c>
      <c r="AB18" s="42" t="s">
        <v>53</v>
      </c>
      <c r="AC18" s="39">
        <v>53</v>
      </c>
      <c r="AD18" s="42" t="s">
        <v>53</v>
      </c>
      <c r="AE18" s="39">
        <v>55</v>
      </c>
      <c r="AF18" s="42" t="s">
        <v>53</v>
      </c>
      <c r="AG18" s="39">
        <v>54</v>
      </c>
      <c r="AH18" s="42" t="s">
        <v>53</v>
      </c>
      <c r="AI18" s="39">
        <v>44</v>
      </c>
      <c r="AJ18" s="43" t="s">
        <v>56</v>
      </c>
      <c r="AK18" s="61"/>
      <c r="AL18" s="278"/>
      <c r="AM18" s="347"/>
    </row>
    <row r="19" spans="1:39" ht="60" customHeight="1" thickBot="1">
      <c r="A19" s="12"/>
      <c r="B19" s="84">
        <v>28</v>
      </c>
      <c r="C19" s="55">
        <v>1228</v>
      </c>
      <c r="D19" s="56" t="s">
        <v>67</v>
      </c>
      <c r="E19" s="94"/>
      <c r="F19" s="91">
        <v>58</v>
      </c>
      <c r="G19" s="42" t="s">
        <v>53</v>
      </c>
      <c r="H19" s="39">
        <v>82</v>
      </c>
      <c r="I19" s="42" t="s">
        <v>52</v>
      </c>
      <c r="J19" s="39">
        <v>75</v>
      </c>
      <c r="K19" s="42" t="s">
        <v>52</v>
      </c>
      <c r="L19" s="39">
        <v>62</v>
      </c>
      <c r="M19" s="42" t="s">
        <v>53</v>
      </c>
      <c r="N19" s="40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39">
        <v>75</v>
      </c>
      <c r="Z19" s="42" t="s">
        <v>52</v>
      </c>
      <c r="AA19" s="39">
        <v>47</v>
      </c>
      <c r="AB19" s="42" t="s">
        <v>56</v>
      </c>
      <c r="AC19" s="39">
        <v>49</v>
      </c>
      <c r="AD19" s="42" t="s">
        <v>56</v>
      </c>
      <c r="AE19" s="39">
        <v>50</v>
      </c>
      <c r="AF19" s="42" t="s">
        <v>53</v>
      </c>
      <c r="AG19" s="39">
        <v>57</v>
      </c>
      <c r="AH19" s="42" t="s">
        <v>53</v>
      </c>
      <c r="AI19" s="39">
        <v>50</v>
      </c>
      <c r="AJ19" s="43" t="s">
        <v>53</v>
      </c>
      <c r="AK19" s="61"/>
      <c r="AL19" s="278" t="s">
        <v>137</v>
      </c>
      <c r="AM19" s="347"/>
    </row>
    <row r="20" spans="1:39" ht="60" customHeight="1" thickBot="1">
      <c r="A20" s="12"/>
      <c r="B20" s="84">
        <v>29</v>
      </c>
      <c r="C20" s="55">
        <v>1229</v>
      </c>
      <c r="D20" s="56" t="s">
        <v>68</v>
      </c>
      <c r="E20" s="94"/>
      <c r="F20" s="91">
        <v>58</v>
      </c>
      <c r="G20" s="42" t="s">
        <v>53</v>
      </c>
      <c r="H20" s="39">
        <v>81</v>
      </c>
      <c r="I20" s="42" t="s">
        <v>52</v>
      </c>
      <c r="J20" s="39">
        <v>85</v>
      </c>
      <c r="K20" s="42" t="s">
        <v>55</v>
      </c>
      <c r="L20" s="39">
        <v>76</v>
      </c>
      <c r="M20" s="42" t="s">
        <v>52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>
        <v>70</v>
      </c>
      <c r="Z20" s="42" t="s">
        <v>54</v>
      </c>
      <c r="AA20" s="39">
        <v>61</v>
      </c>
      <c r="AB20" s="42" t="s">
        <v>53</v>
      </c>
      <c r="AC20" s="39">
        <v>52</v>
      </c>
      <c r="AD20" s="42" t="s">
        <v>53</v>
      </c>
      <c r="AE20" s="39">
        <v>58</v>
      </c>
      <c r="AF20" s="42" t="s">
        <v>53</v>
      </c>
      <c r="AG20" s="39">
        <v>58</v>
      </c>
      <c r="AH20" s="42" t="s">
        <v>53</v>
      </c>
      <c r="AI20" s="39">
        <v>67</v>
      </c>
      <c r="AJ20" s="43" t="s">
        <v>54</v>
      </c>
      <c r="AK20" s="61">
        <f>SUM(F20:H20:J20:L20:Y20:AA20:AC20:AE20:AG20:AI20)</f>
        <v>666</v>
      </c>
      <c r="AL20" s="278"/>
      <c r="AM20" s="347"/>
    </row>
    <row r="21" spans="1:39" ht="60" customHeight="1" thickBot="1">
      <c r="A21" s="12"/>
      <c r="B21" s="84">
        <v>30</v>
      </c>
      <c r="C21" s="55">
        <v>1230</v>
      </c>
      <c r="D21" s="56" t="s">
        <v>69</v>
      </c>
      <c r="E21" s="96"/>
      <c r="F21" s="91">
        <v>74</v>
      </c>
      <c r="G21" s="42" t="s">
        <v>54</v>
      </c>
      <c r="H21" s="39">
        <v>86</v>
      </c>
      <c r="I21" s="42" t="s">
        <v>55</v>
      </c>
      <c r="J21" s="39">
        <v>93</v>
      </c>
      <c r="K21" s="42" t="s">
        <v>55</v>
      </c>
      <c r="L21" s="39">
        <v>96</v>
      </c>
      <c r="M21" s="42" t="s">
        <v>55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>
        <v>79</v>
      </c>
      <c r="Z21" s="42" t="s">
        <v>52</v>
      </c>
      <c r="AA21" s="39">
        <v>61</v>
      </c>
      <c r="AB21" s="42" t="s">
        <v>53</v>
      </c>
      <c r="AC21" s="39">
        <v>62</v>
      </c>
      <c r="AD21" s="42" t="s">
        <v>53</v>
      </c>
      <c r="AE21" s="39">
        <v>74</v>
      </c>
      <c r="AF21" s="42" t="s">
        <v>54</v>
      </c>
      <c r="AG21" s="39">
        <v>68</v>
      </c>
      <c r="AH21" s="42" t="s">
        <v>54</v>
      </c>
      <c r="AI21" s="39">
        <v>65</v>
      </c>
      <c r="AJ21" s="43" t="s">
        <v>54</v>
      </c>
      <c r="AK21" s="61">
        <f>SUM(F21:H21:J21:L21:Y21:AA21:AC21:AE21:AG21:AI21)</f>
        <v>758</v>
      </c>
      <c r="AL21" s="278"/>
      <c r="AM21" s="347"/>
    </row>
    <row r="22" spans="1:39" ht="60" customHeight="1" thickBot="1">
      <c r="A22" s="12"/>
      <c r="B22" s="86">
        <v>31</v>
      </c>
      <c r="C22" s="55">
        <v>1231</v>
      </c>
      <c r="D22" s="56" t="s">
        <v>70</v>
      </c>
      <c r="E22" s="97"/>
      <c r="F22" s="90">
        <v>52</v>
      </c>
      <c r="G22" s="42" t="s">
        <v>53</v>
      </c>
      <c r="H22" s="35">
        <v>84</v>
      </c>
      <c r="I22" s="42" t="s">
        <v>52</v>
      </c>
      <c r="J22" s="35">
        <v>77</v>
      </c>
      <c r="K22" s="42" t="s">
        <v>52</v>
      </c>
      <c r="L22" s="35">
        <v>68</v>
      </c>
      <c r="M22" s="42" t="s">
        <v>54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5">
        <v>69</v>
      </c>
      <c r="Z22" s="42" t="s">
        <v>54</v>
      </c>
      <c r="AA22" s="35">
        <v>63</v>
      </c>
      <c r="AB22" s="42" t="s">
        <v>53</v>
      </c>
      <c r="AC22" s="39">
        <v>46</v>
      </c>
      <c r="AD22" s="42" t="s">
        <v>56</v>
      </c>
      <c r="AE22" s="35">
        <v>50</v>
      </c>
      <c r="AF22" s="42" t="s">
        <v>53</v>
      </c>
      <c r="AG22" s="35">
        <v>62</v>
      </c>
      <c r="AH22" s="42" t="s">
        <v>53</v>
      </c>
      <c r="AI22" s="35">
        <v>60</v>
      </c>
      <c r="AJ22" s="43" t="s">
        <v>53</v>
      </c>
      <c r="AK22" s="61"/>
      <c r="AL22" s="351"/>
      <c r="AM22" s="347"/>
    </row>
    <row r="23" spans="1:39" ht="60" customHeight="1" thickBot="1">
      <c r="A23" s="12"/>
      <c r="B23" s="84">
        <v>32</v>
      </c>
      <c r="C23" s="55">
        <v>1232</v>
      </c>
      <c r="D23" s="57" t="s">
        <v>71</v>
      </c>
      <c r="E23" s="94"/>
      <c r="F23" s="91">
        <v>89</v>
      </c>
      <c r="G23" s="42" t="s">
        <v>55</v>
      </c>
      <c r="H23" s="39">
        <v>87</v>
      </c>
      <c r="I23" s="42" t="s">
        <v>55</v>
      </c>
      <c r="J23" s="39">
        <v>92</v>
      </c>
      <c r="K23" s="42" t="s">
        <v>55</v>
      </c>
      <c r="L23" s="39">
        <v>83</v>
      </c>
      <c r="M23" s="42" t="s">
        <v>52</v>
      </c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9">
        <v>95</v>
      </c>
      <c r="Z23" s="42" t="s">
        <v>55</v>
      </c>
      <c r="AA23" s="39">
        <v>72</v>
      </c>
      <c r="AB23" s="42" t="s">
        <v>54</v>
      </c>
      <c r="AC23" s="39">
        <v>59</v>
      </c>
      <c r="AD23" s="42" t="s">
        <v>53</v>
      </c>
      <c r="AE23" s="39">
        <v>79</v>
      </c>
      <c r="AF23" s="42" t="s">
        <v>52</v>
      </c>
      <c r="AG23" s="39">
        <v>73</v>
      </c>
      <c r="AH23" s="42" t="s">
        <v>54</v>
      </c>
      <c r="AI23" s="39">
        <v>69</v>
      </c>
      <c r="AJ23" s="43" t="s">
        <v>54</v>
      </c>
      <c r="AK23" s="61">
        <f>SUM(F23:H23:J23:L23:Y23:AA23:AC23:AE23:AG23:AI23)</f>
        <v>798</v>
      </c>
      <c r="AL23" s="351"/>
      <c r="AM23" s="347"/>
    </row>
    <row r="24" spans="1:39" ht="60" customHeight="1" thickBot="1">
      <c r="A24" s="12"/>
      <c r="B24" s="84">
        <v>33</v>
      </c>
      <c r="C24" s="55">
        <v>1233</v>
      </c>
      <c r="D24" s="60" t="s">
        <v>72</v>
      </c>
      <c r="E24" s="94"/>
      <c r="F24" s="91">
        <v>70</v>
      </c>
      <c r="G24" s="42" t="s">
        <v>54</v>
      </c>
      <c r="H24" s="39">
        <v>70</v>
      </c>
      <c r="I24" s="42" t="s">
        <v>54</v>
      </c>
      <c r="J24" s="39">
        <v>66</v>
      </c>
      <c r="K24" s="42" t="s">
        <v>54</v>
      </c>
      <c r="L24" s="39">
        <v>56</v>
      </c>
      <c r="M24" s="42" t="s">
        <v>53</v>
      </c>
      <c r="N24" s="4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39">
        <v>67</v>
      </c>
      <c r="Z24" s="42" t="s">
        <v>54</v>
      </c>
      <c r="AA24" s="39">
        <v>52</v>
      </c>
      <c r="AB24" s="42" t="s">
        <v>53</v>
      </c>
      <c r="AC24" s="39">
        <v>44</v>
      </c>
      <c r="AD24" s="42" t="s">
        <v>56</v>
      </c>
      <c r="AE24" s="39">
        <v>38</v>
      </c>
      <c r="AF24" s="42" t="s">
        <v>56</v>
      </c>
      <c r="AG24" s="39">
        <v>40</v>
      </c>
      <c r="AH24" s="42" t="s">
        <v>56</v>
      </c>
      <c r="AI24" s="39">
        <v>48</v>
      </c>
      <c r="AJ24" s="43" t="s">
        <v>56</v>
      </c>
      <c r="AK24" s="61"/>
      <c r="AL24" s="351"/>
      <c r="AM24" s="347"/>
    </row>
    <row r="25" spans="1:39" ht="60" customHeight="1" thickBot="1">
      <c r="A25" s="12"/>
      <c r="B25" s="84">
        <v>34</v>
      </c>
      <c r="C25" s="55">
        <v>1234</v>
      </c>
      <c r="D25" s="57" t="s">
        <v>73</v>
      </c>
      <c r="E25" s="94"/>
      <c r="F25" s="91">
        <v>78</v>
      </c>
      <c r="G25" s="42" t="s">
        <v>52</v>
      </c>
      <c r="H25" s="39">
        <v>74</v>
      </c>
      <c r="I25" s="42" t="s">
        <v>54</v>
      </c>
      <c r="J25" s="39">
        <v>80</v>
      </c>
      <c r="K25" s="42" t="s">
        <v>52</v>
      </c>
      <c r="L25" s="39">
        <v>76</v>
      </c>
      <c r="M25" s="42" t="s">
        <v>52</v>
      </c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9">
        <v>64</v>
      </c>
      <c r="Z25" s="42" t="s">
        <v>53</v>
      </c>
      <c r="AA25" s="39">
        <v>54</v>
      </c>
      <c r="AB25" s="42" t="s">
        <v>53</v>
      </c>
      <c r="AC25" s="39">
        <v>58</v>
      </c>
      <c r="AD25" s="42" t="s">
        <v>53</v>
      </c>
      <c r="AE25" s="39">
        <v>60</v>
      </c>
      <c r="AF25" s="42" t="s">
        <v>53</v>
      </c>
      <c r="AG25" s="39">
        <v>73</v>
      </c>
      <c r="AH25" s="42" t="s">
        <v>54</v>
      </c>
      <c r="AI25" s="39">
        <v>70</v>
      </c>
      <c r="AJ25" s="43" t="s">
        <v>54</v>
      </c>
      <c r="AK25" s="61">
        <f>SUM(F25:H25:J25:L25:Y25:AA25:AC25:AE25:AG25:AI25)</f>
        <v>687</v>
      </c>
      <c r="AL25" s="351"/>
      <c r="AM25" s="347"/>
    </row>
    <row r="26" spans="1:39" ht="60" customHeight="1" thickBot="1">
      <c r="A26" s="12"/>
      <c r="B26" s="84">
        <v>35</v>
      </c>
      <c r="C26" s="55">
        <v>1235</v>
      </c>
      <c r="D26" s="57" t="s">
        <v>74</v>
      </c>
      <c r="E26" s="94"/>
      <c r="F26" s="91">
        <v>74</v>
      </c>
      <c r="G26" s="42" t="s">
        <v>54</v>
      </c>
      <c r="H26" s="39">
        <v>82</v>
      </c>
      <c r="I26" s="42" t="s">
        <v>52</v>
      </c>
      <c r="J26" s="39">
        <v>88</v>
      </c>
      <c r="K26" s="42" t="s">
        <v>55</v>
      </c>
      <c r="L26" s="39">
        <v>92</v>
      </c>
      <c r="M26" s="42" t="s">
        <v>55</v>
      </c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9">
        <v>85</v>
      </c>
      <c r="Z26" s="42" t="s">
        <v>55</v>
      </c>
      <c r="AA26" s="39">
        <v>80</v>
      </c>
      <c r="AB26" s="42" t="s">
        <v>52</v>
      </c>
      <c r="AC26" s="39">
        <v>64</v>
      </c>
      <c r="AD26" s="42" t="s">
        <v>53</v>
      </c>
      <c r="AE26" s="39">
        <v>75</v>
      </c>
      <c r="AF26" s="42" t="s">
        <v>52</v>
      </c>
      <c r="AG26" s="39">
        <v>70</v>
      </c>
      <c r="AH26" s="42" t="s">
        <v>54</v>
      </c>
      <c r="AI26" s="39">
        <v>91</v>
      </c>
      <c r="AJ26" s="43" t="s">
        <v>55</v>
      </c>
      <c r="AK26" s="61">
        <f>SUM(F26:H26:J26:L26:Y26:AA26:AC26:AE26:AG26:AI26)</f>
        <v>801</v>
      </c>
      <c r="AL26" s="351"/>
      <c r="AM26" s="347"/>
    </row>
    <row r="27" spans="1:39" ht="60" customHeight="1" thickBot="1">
      <c r="A27" s="12"/>
      <c r="B27" s="84">
        <v>36</v>
      </c>
      <c r="C27" s="55">
        <v>1236</v>
      </c>
      <c r="D27" s="57" t="s">
        <v>75</v>
      </c>
      <c r="E27" s="94"/>
      <c r="F27" s="91">
        <v>60</v>
      </c>
      <c r="G27" s="42" t="s">
        <v>53</v>
      </c>
      <c r="H27" s="39">
        <v>96</v>
      </c>
      <c r="I27" s="42" t="s">
        <v>55</v>
      </c>
      <c r="J27" s="39">
        <v>88</v>
      </c>
      <c r="K27" s="42" t="s">
        <v>55</v>
      </c>
      <c r="L27" s="39">
        <v>77</v>
      </c>
      <c r="M27" s="42" t="s">
        <v>52</v>
      </c>
      <c r="N27" s="4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39">
        <v>67</v>
      </c>
      <c r="Z27" s="42" t="s">
        <v>54</v>
      </c>
      <c r="AA27" s="39">
        <v>68</v>
      </c>
      <c r="AB27" s="42" t="s">
        <v>54</v>
      </c>
      <c r="AC27" s="39">
        <v>62</v>
      </c>
      <c r="AD27" s="42" t="s">
        <v>53</v>
      </c>
      <c r="AE27" s="39">
        <v>65</v>
      </c>
      <c r="AF27" s="42" t="s">
        <v>54</v>
      </c>
      <c r="AG27" s="39">
        <v>65</v>
      </c>
      <c r="AH27" s="42" t="s">
        <v>54</v>
      </c>
      <c r="AI27" s="39">
        <v>57</v>
      </c>
      <c r="AJ27" s="43" t="s">
        <v>53</v>
      </c>
      <c r="AK27" s="61">
        <f>SUM(F27:H27:J27:L27:Y27:AA27:AC27:AE27:AG27:AI27)</f>
        <v>705</v>
      </c>
      <c r="AL27" s="351"/>
      <c r="AM27" s="347"/>
    </row>
    <row r="28" spans="1:39" ht="60" customHeight="1" thickBot="1">
      <c r="A28" s="12"/>
      <c r="B28" s="84">
        <v>37</v>
      </c>
      <c r="C28" s="55">
        <v>1237</v>
      </c>
      <c r="D28" s="57" t="s">
        <v>76</v>
      </c>
      <c r="E28" s="94"/>
      <c r="F28" s="91">
        <v>84</v>
      </c>
      <c r="G28" s="42" t="s">
        <v>52</v>
      </c>
      <c r="H28" s="39">
        <v>99</v>
      </c>
      <c r="I28" s="42" t="s">
        <v>55</v>
      </c>
      <c r="J28" s="39">
        <v>90</v>
      </c>
      <c r="K28" s="42" t="s">
        <v>55</v>
      </c>
      <c r="L28" s="39">
        <v>97</v>
      </c>
      <c r="M28" s="42" t="s">
        <v>55</v>
      </c>
      <c r="N28" s="40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9">
        <v>85</v>
      </c>
      <c r="Z28" s="42" t="s">
        <v>55</v>
      </c>
      <c r="AA28" s="39">
        <v>72</v>
      </c>
      <c r="AB28" s="42" t="s">
        <v>54</v>
      </c>
      <c r="AC28" s="39">
        <v>68</v>
      </c>
      <c r="AD28" s="42" t="s">
        <v>54</v>
      </c>
      <c r="AE28" s="39">
        <v>69</v>
      </c>
      <c r="AF28" s="42" t="s">
        <v>54</v>
      </c>
      <c r="AG28" s="39">
        <v>71</v>
      </c>
      <c r="AH28" s="42" t="s">
        <v>54</v>
      </c>
      <c r="AI28" s="39">
        <v>84</v>
      </c>
      <c r="AJ28" s="43" t="s">
        <v>52</v>
      </c>
      <c r="AK28" s="61">
        <f>SUM(F28:H28:J28:L28:Y28:AA28:AC28:AE28:AG28:AI28)</f>
        <v>819</v>
      </c>
      <c r="AL28" s="278"/>
      <c r="AM28" s="347"/>
    </row>
    <row r="29" spans="1:39" ht="60" customHeight="1" thickBot="1">
      <c r="A29" s="12"/>
      <c r="B29" s="84">
        <v>38</v>
      </c>
      <c r="C29" s="55">
        <v>1238</v>
      </c>
      <c r="D29" s="57" t="s">
        <v>77</v>
      </c>
      <c r="E29" s="94"/>
      <c r="F29" s="91">
        <v>93</v>
      </c>
      <c r="G29" s="42" t="s">
        <v>55</v>
      </c>
      <c r="H29" s="39">
        <v>98</v>
      </c>
      <c r="I29" s="42" t="s">
        <v>55</v>
      </c>
      <c r="J29" s="39">
        <v>98</v>
      </c>
      <c r="K29" s="42" t="s">
        <v>55</v>
      </c>
      <c r="L29" s="39">
        <v>94</v>
      </c>
      <c r="M29" s="42" t="s">
        <v>55</v>
      </c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9">
        <v>86</v>
      </c>
      <c r="Z29" s="42" t="s">
        <v>55</v>
      </c>
      <c r="AA29" s="39">
        <v>75</v>
      </c>
      <c r="AB29" s="42" t="s">
        <v>52</v>
      </c>
      <c r="AC29" s="39">
        <v>71</v>
      </c>
      <c r="AD29" s="42" t="s">
        <v>54</v>
      </c>
      <c r="AE29" s="39">
        <v>70</v>
      </c>
      <c r="AF29" s="42" t="s">
        <v>54</v>
      </c>
      <c r="AG29" s="39">
        <v>74</v>
      </c>
      <c r="AH29" s="42" t="s">
        <v>54</v>
      </c>
      <c r="AI29" s="39">
        <v>60</v>
      </c>
      <c r="AJ29" s="43" t="s">
        <v>53</v>
      </c>
      <c r="AK29" s="61">
        <f>SUM(F29:H29:J29:L29:Y29:AA29:AC29:AE29:AG29:AI29)</f>
        <v>819</v>
      </c>
      <c r="AL29" s="278"/>
      <c r="AM29" s="347"/>
    </row>
    <row r="30" spans="1:39" ht="60" customHeight="1" thickBot="1">
      <c r="A30" s="12"/>
      <c r="B30" s="84">
        <v>39</v>
      </c>
      <c r="C30" s="55">
        <v>1239</v>
      </c>
      <c r="D30" s="57" t="s">
        <v>78</v>
      </c>
      <c r="E30" s="94"/>
      <c r="F30" s="91">
        <v>78</v>
      </c>
      <c r="G30" s="42" t="s">
        <v>52</v>
      </c>
      <c r="H30" s="39">
        <v>89</v>
      </c>
      <c r="I30" s="42" t="s">
        <v>55</v>
      </c>
      <c r="J30" s="39">
        <v>91</v>
      </c>
      <c r="K30" s="42" t="s">
        <v>55</v>
      </c>
      <c r="L30" s="39">
        <v>83</v>
      </c>
      <c r="M30" s="42" t="s">
        <v>52</v>
      </c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9">
        <v>79</v>
      </c>
      <c r="Z30" s="42" t="s">
        <v>52</v>
      </c>
      <c r="AA30" s="39">
        <v>54</v>
      </c>
      <c r="AB30" s="42" t="s">
        <v>53</v>
      </c>
      <c r="AC30" s="39">
        <v>68</v>
      </c>
      <c r="AD30" s="42" t="s">
        <v>54</v>
      </c>
      <c r="AE30" s="39">
        <v>61</v>
      </c>
      <c r="AF30" s="42" t="s">
        <v>53</v>
      </c>
      <c r="AG30" s="39">
        <v>71</v>
      </c>
      <c r="AH30" s="42" t="s">
        <v>54</v>
      </c>
      <c r="AI30" s="39">
        <v>51</v>
      </c>
      <c r="AJ30" s="43" t="s">
        <v>53</v>
      </c>
      <c r="AK30" s="61">
        <f>SUM(F30:H30:J30:L30:Y30:AA30:AC30:AE30:AG30:AI30)</f>
        <v>725</v>
      </c>
      <c r="AL30" s="286"/>
      <c r="AM30" s="348"/>
    </row>
    <row r="31" spans="1:39" ht="60" customHeight="1" thickBot="1">
      <c r="A31" s="12"/>
      <c r="B31" s="87">
        <v>40</v>
      </c>
      <c r="C31" s="58">
        <v>1240</v>
      </c>
      <c r="D31" s="59" t="s">
        <v>79</v>
      </c>
      <c r="E31" s="98"/>
      <c r="F31" s="92">
        <v>83</v>
      </c>
      <c r="G31" s="45" t="s">
        <v>52</v>
      </c>
      <c r="H31" s="44">
        <v>81</v>
      </c>
      <c r="I31" s="45" t="s">
        <v>52</v>
      </c>
      <c r="J31" s="44">
        <v>90</v>
      </c>
      <c r="K31" s="45" t="s">
        <v>55</v>
      </c>
      <c r="L31" s="44">
        <v>80</v>
      </c>
      <c r="M31" s="46" t="s">
        <v>52</v>
      </c>
      <c r="N31" s="4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4">
        <v>92</v>
      </c>
      <c r="Z31" s="45" t="s">
        <v>55</v>
      </c>
      <c r="AA31" s="44">
        <v>67</v>
      </c>
      <c r="AB31" s="45" t="s">
        <v>54</v>
      </c>
      <c r="AC31" s="44">
        <v>61</v>
      </c>
      <c r="AD31" s="49" t="s">
        <v>53</v>
      </c>
      <c r="AE31" s="44">
        <v>70</v>
      </c>
      <c r="AF31" s="45" t="s">
        <v>54</v>
      </c>
      <c r="AG31" s="44">
        <v>55</v>
      </c>
      <c r="AH31" s="45" t="s">
        <v>53</v>
      </c>
      <c r="AI31" s="44">
        <v>52</v>
      </c>
      <c r="AJ31" s="50" t="s">
        <v>53</v>
      </c>
      <c r="AK31" s="62">
        <f>SUM(F31:H31:J31:L31:Y31:AA31:AC31:AE31:AG31:AI31)</f>
        <v>731</v>
      </c>
      <c r="AL31" s="349"/>
      <c r="AM31" s="350"/>
    </row>
    <row r="32" spans="2:43" ht="49.5" customHeight="1" thickTop="1">
      <c r="B32" s="230" t="s">
        <v>26</v>
      </c>
      <c r="C32" s="230"/>
      <c r="D32" s="78" t="s">
        <v>48</v>
      </c>
      <c r="E32" s="52" t="s">
        <v>47</v>
      </c>
      <c r="F32" s="52"/>
      <c r="G32" s="52"/>
      <c r="H32" s="52"/>
      <c r="I32" s="52"/>
      <c r="J32" s="79"/>
      <c r="K32" s="79"/>
      <c r="L32" s="79"/>
      <c r="M32" s="231" t="s">
        <v>58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79"/>
      <c r="AD32" s="233" t="s">
        <v>57</v>
      </c>
      <c r="AE32" s="233"/>
      <c r="AF32" s="233"/>
      <c r="AG32" s="233"/>
      <c r="AH32" s="233"/>
      <c r="AI32" s="233"/>
      <c r="AJ32" s="79"/>
      <c r="AK32" s="52" t="s">
        <v>143</v>
      </c>
      <c r="AL32" s="80"/>
      <c r="AM32" s="80"/>
      <c r="AN32" s="5"/>
      <c r="AO32" s="5"/>
      <c r="AP32" s="5"/>
      <c r="AQ32" s="5"/>
    </row>
    <row r="33" spans="2:43" ht="49.5" customHeight="1">
      <c r="B33" s="230" t="s">
        <v>27</v>
      </c>
      <c r="C33" s="230"/>
      <c r="D33" s="78" t="s">
        <v>49</v>
      </c>
      <c r="E33" s="52" t="s">
        <v>25</v>
      </c>
      <c r="F33" s="52"/>
      <c r="G33" s="52"/>
      <c r="H33" s="52"/>
      <c r="I33" s="52"/>
      <c r="J33" s="5"/>
      <c r="K33" s="5"/>
      <c r="L33" s="5"/>
      <c r="M33" s="234" t="s">
        <v>59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5"/>
      <c r="AD33" s="79"/>
      <c r="AE33" s="231" t="s">
        <v>150</v>
      </c>
      <c r="AF33" s="232"/>
      <c r="AG33" s="232"/>
      <c r="AH33" s="232"/>
      <c r="AJ33" s="5"/>
      <c r="AK33" s="52" t="s">
        <v>141</v>
      </c>
      <c r="AM33" s="52"/>
      <c r="AN33" s="52"/>
      <c r="AO33" s="52"/>
      <c r="AP33" s="52"/>
      <c r="AQ33" s="52"/>
    </row>
    <row r="34" spans="2:43" ht="49.5" customHeight="1">
      <c r="B34" s="77"/>
      <c r="C34" s="77"/>
      <c r="D34" s="81"/>
      <c r="E34" s="79"/>
      <c r="F34" s="79"/>
      <c r="G34" s="79"/>
      <c r="H34" s="79"/>
      <c r="I34" s="79"/>
      <c r="J34" s="79"/>
      <c r="K34" s="52" t="s">
        <v>144</v>
      </c>
      <c r="L34" s="52"/>
      <c r="AC34" s="5"/>
      <c r="AD34" s="5"/>
      <c r="AI34" s="5"/>
      <c r="AJ34" s="5"/>
      <c r="AK34" s="82" t="s">
        <v>142</v>
      </c>
      <c r="AL34" s="82"/>
      <c r="AM34" s="82"/>
      <c r="AN34" s="82"/>
      <c r="AO34" s="82"/>
      <c r="AP34" s="82"/>
      <c r="AQ34" s="82"/>
    </row>
    <row r="35" spans="2:43" ht="39.75" customHeight="1">
      <c r="B35" s="15"/>
      <c r="C35" s="1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</sheetData>
  <sheetProtection/>
  <mergeCells count="84">
    <mergeCell ref="AL22:AM22"/>
    <mergeCell ref="AL23:AM23"/>
    <mergeCell ref="AL24:AM24"/>
    <mergeCell ref="AL25:AM25"/>
    <mergeCell ref="AL26:AM26"/>
    <mergeCell ref="AL27:AM27"/>
    <mergeCell ref="AE33:AH33"/>
    <mergeCell ref="M33:AB33"/>
    <mergeCell ref="M32:AB32"/>
    <mergeCell ref="B33:C33"/>
    <mergeCell ref="AL28:AM28"/>
    <mergeCell ref="AL29:AM29"/>
    <mergeCell ref="AL30:AM30"/>
    <mergeCell ref="AL31:AM31"/>
    <mergeCell ref="B32:C32"/>
    <mergeCell ref="AD32:AI32"/>
    <mergeCell ref="AL15:AM15"/>
    <mergeCell ref="AL17:AM17"/>
    <mergeCell ref="AL18:AM18"/>
    <mergeCell ref="AL19:AM19"/>
    <mergeCell ref="AL20:AM20"/>
    <mergeCell ref="AL21:AM21"/>
    <mergeCell ref="AI9:AI10"/>
    <mergeCell ref="AJ9:AJ11"/>
    <mergeCell ref="AL11:AM11"/>
    <mergeCell ref="AL12:AM12"/>
    <mergeCell ref="AL13:AM13"/>
    <mergeCell ref="AL14:AM14"/>
    <mergeCell ref="Y9:Y10"/>
    <mergeCell ref="Z9:Z11"/>
    <mergeCell ref="AA9:AA10"/>
    <mergeCell ref="AB9:AB11"/>
    <mergeCell ref="AC9:AC10"/>
    <mergeCell ref="AD9:AD11"/>
    <mergeCell ref="P9:P10"/>
    <mergeCell ref="Q9:Q10"/>
    <mergeCell ref="R9:R10"/>
    <mergeCell ref="V9:V10"/>
    <mergeCell ref="W9:W10"/>
    <mergeCell ref="X9:X10"/>
    <mergeCell ref="J9:J10"/>
    <mergeCell ref="K9:K11"/>
    <mergeCell ref="L9:L10"/>
    <mergeCell ref="M9:M11"/>
    <mergeCell ref="N9:N10"/>
    <mergeCell ref="O9:O10"/>
    <mergeCell ref="A8:A11"/>
    <mergeCell ref="E9:E10"/>
    <mergeCell ref="F9:F10"/>
    <mergeCell ref="G9:G11"/>
    <mergeCell ref="H9:H10"/>
    <mergeCell ref="I9:I11"/>
    <mergeCell ref="AC7:AD8"/>
    <mergeCell ref="AE7:AF8"/>
    <mergeCell ref="AG7:AH8"/>
    <mergeCell ref="AI7:AJ8"/>
    <mergeCell ref="AK7:AK11"/>
    <mergeCell ref="AL7:AM10"/>
    <mergeCell ref="AE9:AE10"/>
    <mergeCell ref="AF9:AF11"/>
    <mergeCell ref="AG9:AG10"/>
    <mergeCell ref="AH9:AH11"/>
    <mergeCell ref="R7:R8"/>
    <mergeCell ref="V7:V8"/>
    <mergeCell ref="W7:W8"/>
    <mergeCell ref="X7:X8"/>
    <mergeCell ref="Y7:Z8"/>
    <mergeCell ref="AA7:AB8"/>
    <mergeCell ref="J7:K8"/>
    <mergeCell ref="L7:M8"/>
    <mergeCell ref="N7:N8"/>
    <mergeCell ref="O7:O8"/>
    <mergeCell ref="P7:P8"/>
    <mergeCell ref="Q7:Q8"/>
    <mergeCell ref="B1:D2"/>
    <mergeCell ref="B3:D3"/>
    <mergeCell ref="B4:D4"/>
    <mergeCell ref="B5:AJ5"/>
    <mergeCell ref="B7:B11"/>
    <mergeCell ref="C7:C11"/>
    <mergeCell ref="D7:D11"/>
    <mergeCell ref="E7:E8"/>
    <mergeCell ref="F7:G8"/>
    <mergeCell ref="H7:I8"/>
  </mergeCells>
  <printOptions/>
  <pageMargins left="0.7086614173228347" right="0.7086614173228347" top="0.7480314960629921" bottom="0.7480314960629921" header="0.31496062992125984" footer="0.31496062992125984"/>
  <pageSetup orientation="landscape" paperSize="9" scale="3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4"/>
  <sheetViews>
    <sheetView rightToLeft="1" zoomScale="50" zoomScaleNormal="50" zoomScalePageLayoutView="0" workbookViewId="0" topLeftCell="A28">
      <selection activeCell="B31" sqref="B31"/>
    </sheetView>
  </sheetViews>
  <sheetFormatPr defaultColWidth="9.140625" defaultRowHeight="39.75" customHeight="1"/>
  <cols>
    <col min="1" max="1" width="6.57421875" style="1" customWidth="1"/>
    <col min="2" max="2" width="9.421875" style="11" customWidth="1"/>
    <col min="3" max="3" width="12.8515625" style="11" customWidth="1"/>
    <col min="4" max="4" width="71.421875" style="1" customWidth="1"/>
    <col min="5" max="5" width="10.7109375" style="4" customWidth="1"/>
    <col min="6" max="6" width="10.7109375" style="1" customWidth="1"/>
    <col min="7" max="7" width="14.28125" style="119" customWidth="1"/>
    <col min="8" max="8" width="10.7109375" style="1" customWidth="1"/>
    <col min="9" max="9" width="14.28125" style="119" customWidth="1"/>
    <col min="10" max="10" width="10.7109375" style="1" customWidth="1"/>
    <col min="11" max="11" width="14.28125" style="119" customWidth="1"/>
    <col min="12" max="12" width="11.57421875" style="1" customWidth="1"/>
    <col min="13" max="13" width="14.28125" style="119" customWidth="1"/>
    <col min="14" max="14" width="5.7109375" style="1" hidden="1" customWidth="1"/>
    <col min="15" max="15" width="5.57421875" style="1" hidden="1" customWidth="1"/>
    <col min="16" max="16" width="4.7109375" style="1" hidden="1" customWidth="1"/>
    <col min="17" max="18" width="6.28125" style="1" hidden="1" customWidth="1"/>
    <col min="19" max="21" width="5.28125" style="1" hidden="1" customWidth="1"/>
    <col min="22" max="23" width="7.421875" style="1" hidden="1" customWidth="1"/>
    <col min="24" max="24" width="5.140625" style="1" hidden="1" customWidth="1"/>
    <col min="25" max="25" width="10.140625" style="1" customWidth="1"/>
    <col min="26" max="26" width="14.28125" style="119" customWidth="1"/>
    <col min="27" max="27" width="10.7109375" style="1" customWidth="1"/>
    <col min="28" max="28" width="14.28125" style="119" customWidth="1"/>
    <col min="29" max="29" width="10.7109375" style="1" customWidth="1"/>
    <col min="30" max="30" width="14.28125" style="119" customWidth="1"/>
    <col min="31" max="31" width="10.7109375" style="1" customWidth="1"/>
    <col min="32" max="32" width="14.28125" style="119" customWidth="1"/>
    <col min="33" max="33" width="10.7109375" style="1" customWidth="1"/>
    <col min="34" max="34" width="14.28125" style="119" customWidth="1"/>
    <col min="35" max="35" width="10.7109375" style="1" customWidth="1"/>
    <col min="36" max="36" width="14.28125" style="119" customWidth="1"/>
    <col min="37" max="37" width="15.7109375" style="9" customWidth="1"/>
    <col min="38" max="38" width="55.57421875" style="13" customWidth="1"/>
    <col min="39" max="16384" width="9.140625" style="1" customWidth="1"/>
  </cols>
  <sheetData>
    <row r="1" spans="2:4" ht="39.75" customHeight="1">
      <c r="B1" s="313"/>
      <c r="C1" s="313"/>
      <c r="D1" s="313"/>
    </row>
    <row r="2" spans="2:4" ht="39.75" customHeight="1">
      <c r="B2" s="313"/>
      <c r="C2" s="313"/>
      <c r="D2" s="313"/>
    </row>
    <row r="3" spans="2:4" ht="39.75" customHeight="1">
      <c r="B3" s="248" t="s">
        <v>24</v>
      </c>
      <c r="C3" s="248"/>
      <c r="D3" s="249"/>
    </row>
    <row r="4" spans="2:4" ht="39.75" customHeight="1">
      <c r="B4" s="248" t="s">
        <v>81</v>
      </c>
      <c r="C4" s="248"/>
      <c r="D4" s="249"/>
    </row>
    <row r="5" spans="2:38" s="5" customFormat="1" ht="39.75" customHeight="1">
      <c r="B5" s="231" t="s">
        <v>82</v>
      </c>
      <c r="C5" s="231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15"/>
      <c r="AL5" s="13"/>
    </row>
    <row r="6" spans="2:38" s="5" customFormat="1" ht="39.75" customHeight="1" thickBot="1">
      <c r="B6" s="10"/>
      <c r="C6" s="10"/>
      <c r="D6" s="8" t="s">
        <v>83</v>
      </c>
      <c r="E6" s="7"/>
      <c r="F6" s="8"/>
      <c r="G6" s="8"/>
      <c r="H6" s="8"/>
      <c r="I6" s="8"/>
      <c r="J6" s="8"/>
      <c r="K6" s="52" t="s">
        <v>140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3"/>
    </row>
    <row r="7" spans="1:38" s="6" customFormat="1" ht="39.75" customHeight="1" thickTop="1">
      <c r="A7" s="51"/>
      <c r="B7" s="304" t="s">
        <v>14</v>
      </c>
      <c r="C7" s="301" t="s">
        <v>0</v>
      </c>
      <c r="D7" s="352" t="s">
        <v>139</v>
      </c>
      <c r="E7" s="354" t="s">
        <v>11</v>
      </c>
      <c r="F7" s="238" t="s">
        <v>129</v>
      </c>
      <c r="G7" s="239"/>
      <c r="H7" s="238" t="s">
        <v>19</v>
      </c>
      <c r="I7" s="239"/>
      <c r="J7" s="238" t="s">
        <v>17</v>
      </c>
      <c r="K7" s="239"/>
      <c r="L7" s="238" t="s">
        <v>21</v>
      </c>
      <c r="M7" s="239"/>
      <c r="N7" s="288" t="s">
        <v>8</v>
      </c>
      <c r="O7" s="250" t="s">
        <v>6</v>
      </c>
      <c r="P7" s="250" t="s">
        <v>5</v>
      </c>
      <c r="Q7" s="250" t="s">
        <v>9</v>
      </c>
      <c r="R7" s="250" t="s">
        <v>7</v>
      </c>
      <c r="S7" s="125"/>
      <c r="T7" s="125"/>
      <c r="U7" s="125"/>
      <c r="V7" s="250" t="s">
        <v>4</v>
      </c>
      <c r="W7" s="271" t="s">
        <v>2</v>
      </c>
      <c r="X7" s="242" t="s">
        <v>5</v>
      </c>
      <c r="Y7" s="238" t="s">
        <v>22</v>
      </c>
      <c r="Z7" s="239"/>
      <c r="AA7" s="238" t="s">
        <v>23</v>
      </c>
      <c r="AB7" s="239"/>
      <c r="AC7" s="238" t="s">
        <v>15</v>
      </c>
      <c r="AD7" s="239"/>
      <c r="AE7" s="238" t="s">
        <v>20</v>
      </c>
      <c r="AF7" s="239"/>
      <c r="AG7" s="238" t="s">
        <v>18</v>
      </c>
      <c r="AH7" s="239"/>
      <c r="AI7" s="252" t="s">
        <v>16</v>
      </c>
      <c r="AJ7" s="252"/>
      <c r="AK7" s="283" t="s">
        <v>51</v>
      </c>
      <c r="AL7" s="356" t="s">
        <v>3</v>
      </c>
    </row>
    <row r="8" spans="1:38" s="6" customFormat="1" ht="90.75" customHeight="1" thickBot="1">
      <c r="A8" s="292"/>
      <c r="B8" s="305"/>
      <c r="C8" s="302"/>
      <c r="D8" s="353"/>
      <c r="E8" s="321"/>
      <c r="F8" s="240"/>
      <c r="G8" s="241"/>
      <c r="H8" s="240"/>
      <c r="I8" s="241"/>
      <c r="J8" s="240"/>
      <c r="K8" s="241"/>
      <c r="L8" s="240"/>
      <c r="M8" s="241"/>
      <c r="N8" s="289"/>
      <c r="O8" s="251"/>
      <c r="P8" s="251"/>
      <c r="Q8" s="251"/>
      <c r="R8" s="251"/>
      <c r="S8" s="101"/>
      <c r="T8" s="101"/>
      <c r="U8" s="101"/>
      <c r="V8" s="251"/>
      <c r="W8" s="272"/>
      <c r="X8" s="243"/>
      <c r="Y8" s="240"/>
      <c r="Z8" s="241"/>
      <c r="AA8" s="240"/>
      <c r="AB8" s="241"/>
      <c r="AC8" s="240"/>
      <c r="AD8" s="241"/>
      <c r="AE8" s="240"/>
      <c r="AF8" s="241"/>
      <c r="AG8" s="240"/>
      <c r="AH8" s="241"/>
      <c r="AI8" s="253"/>
      <c r="AJ8" s="253"/>
      <c r="AK8" s="284"/>
      <c r="AL8" s="357"/>
    </row>
    <row r="9" spans="1:38" s="6" customFormat="1" ht="39.75" customHeight="1" thickTop="1">
      <c r="A9" s="293"/>
      <c r="B9" s="305"/>
      <c r="C9" s="302"/>
      <c r="D9" s="353"/>
      <c r="E9" s="358" t="s">
        <v>12</v>
      </c>
      <c r="F9" s="273" t="s">
        <v>10</v>
      </c>
      <c r="G9" s="275" t="s">
        <v>1</v>
      </c>
      <c r="H9" s="273" t="s">
        <v>10</v>
      </c>
      <c r="I9" s="275" t="s">
        <v>1</v>
      </c>
      <c r="J9" s="309" t="s">
        <v>10</v>
      </c>
      <c r="K9" s="275" t="s">
        <v>1</v>
      </c>
      <c r="L9" s="273" t="s">
        <v>10</v>
      </c>
      <c r="M9" s="275" t="s">
        <v>1</v>
      </c>
      <c r="N9" s="269" t="s">
        <v>1</v>
      </c>
      <c r="O9" s="246" t="s">
        <v>1</v>
      </c>
      <c r="P9" s="246" t="s">
        <v>1</v>
      </c>
      <c r="Q9" s="269" t="s">
        <v>1</v>
      </c>
      <c r="R9" s="269" t="s">
        <v>1</v>
      </c>
      <c r="S9" s="99"/>
      <c r="T9" s="99"/>
      <c r="U9" s="99"/>
      <c r="V9" s="269" t="s">
        <v>1</v>
      </c>
      <c r="W9" s="311" t="s">
        <v>1</v>
      </c>
      <c r="X9" s="307" t="s">
        <v>1</v>
      </c>
      <c r="Y9" s="244" t="s">
        <v>10</v>
      </c>
      <c r="Z9" s="275" t="s">
        <v>1</v>
      </c>
      <c r="AA9" s="244" t="s">
        <v>10</v>
      </c>
      <c r="AB9" s="261" t="s">
        <v>1</v>
      </c>
      <c r="AC9" s="254" t="s">
        <v>10</v>
      </c>
      <c r="AD9" s="262" t="s">
        <v>1</v>
      </c>
      <c r="AE9" s="244" t="s">
        <v>10</v>
      </c>
      <c r="AF9" s="261" t="s">
        <v>1</v>
      </c>
      <c r="AG9" s="244" t="s">
        <v>10</v>
      </c>
      <c r="AH9" s="261" t="s">
        <v>1</v>
      </c>
      <c r="AI9" s="244" t="s">
        <v>10</v>
      </c>
      <c r="AJ9" s="264" t="s">
        <v>1</v>
      </c>
      <c r="AK9" s="284"/>
      <c r="AL9" s="357"/>
    </row>
    <row r="10" spans="1:38" s="6" customFormat="1" ht="39.75" customHeight="1" thickBot="1">
      <c r="A10" s="293"/>
      <c r="B10" s="305"/>
      <c r="C10" s="302"/>
      <c r="D10" s="353"/>
      <c r="E10" s="295"/>
      <c r="F10" s="274"/>
      <c r="G10" s="276"/>
      <c r="H10" s="274"/>
      <c r="I10" s="276"/>
      <c r="J10" s="310"/>
      <c r="K10" s="276"/>
      <c r="L10" s="274"/>
      <c r="M10" s="276"/>
      <c r="N10" s="270"/>
      <c r="O10" s="247"/>
      <c r="P10" s="247"/>
      <c r="Q10" s="270"/>
      <c r="R10" s="270"/>
      <c r="S10" s="100"/>
      <c r="T10" s="100"/>
      <c r="U10" s="100"/>
      <c r="V10" s="270"/>
      <c r="W10" s="312"/>
      <c r="X10" s="308"/>
      <c r="Y10" s="245"/>
      <c r="Z10" s="276"/>
      <c r="AA10" s="245"/>
      <c r="AB10" s="262"/>
      <c r="AC10" s="245"/>
      <c r="AD10" s="262"/>
      <c r="AE10" s="245"/>
      <c r="AF10" s="262"/>
      <c r="AG10" s="245"/>
      <c r="AH10" s="262"/>
      <c r="AI10" s="245"/>
      <c r="AJ10" s="265"/>
      <c r="AK10" s="284"/>
      <c r="AL10" s="357"/>
    </row>
    <row r="11" spans="1:38" ht="49.5" customHeight="1" thickBot="1" thickTop="1">
      <c r="A11" s="293"/>
      <c r="B11" s="305"/>
      <c r="C11" s="302"/>
      <c r="D11" s="353"/>
      <c r="E11" s="70" t="s">
        <v>13</v>
      </c>
      <c r="F11" s="67">
        <v>100</v>
      </c>
      <c r="G11" s="277"/>
      <c r="H11" s="67">
        <v>100</v>
      </c>
      <c r="I11" s="277"/>
      <c r="J11" s="67">
        <v>100</v>
      </c>
      <c r="K11" s="277"/>
      <c r="L11" s="67">
        <v>100</v>
      </c>
      <c r="M11" s="277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68"/>
      <c r="Y11" s="67">
        <v>100</v>
      </c>
      <c r="Z11" s="277"/>
      <c r="AA11" s="67">
        <v>100</v>
      </c>
      <c r="AB11" s="263"/>
      <c r="AC11" s="67">
        <v>100</v>
      </c>
      <c r="AD11" s="263"/>
      <c r="AE11" s="67">
        <v>100</v>
      </c>
      <c r="AF11" s="263"/>
      <c r="AG11" s="67">
        <v>100</v>
      </c>
      <c r="AH11" s="263"/>
      <c r="AI11" s="67">
        <v>100</v>
      </c>
      <c r="AJ11" s="266"/>
      <c r="AK11" s="355"/>
      <c r="AL11" s="134"/>
    </row>
    <row r="12" spans="1:38" ht="60" customHeight="1" thickBot="1" thickTop="1">
      <c r="A12" s="3"/>
      <c r="B12" s="107">
        <v>41</v>
      </c>
      <c r="C12" s="123">
        <v>1241</v>
      </c>
      <c r="D12" s="102" t="s">
        <v>84</v>
      </c>
      <c r="E12" s="93"/>
      <c r="F12" s="90">
        <v>86</v>
      </c>
      <c r="G12" s="42" t="s">
        <v>55</v>
      </c>
      <c r="H12" s="35">
        <v>90</v>
      </c>
      <c r="I12" s="42" t="s">
        <v>55</v>
      </c>
      <c r="J12" s="35">
        <v>80</v>
      </c>
      <c r="K12" s="42" t="s">
        <v>52</v>
      </c>
      <c r="L12" s="35">
        <v>64</v>
      </c>
      <c r="M12" s="42" t="s">
        <v>53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5">
        <v>83</v>
      </c>
      <c r="Z12" s="42" t="s">
        <v>52</v>
      </c>
      <c r="AA12" s="35">
        <v>57</v>
      </c>
      <c r="AB12" s="42" t="s">
        <v>53</v>
      </c>
      <c r="AC12" s="35">
        <v>64</v>
      </c>
      <c r="AD12" s="42" t="s">
        <v>53</v>
      </c>
      <c r="AE12" s="39">
        <v>59</v>
      </c>
      <c r="AF12" s="42" t="str">
        <f aca="true" t="shared" si="0" ref="AF12:AF31">IF(AE12&gt;84,"ممتاز",IF(AE12&gt;74,"جيد جـدا",IF(AE12&gt;64,"(جيد)",IF(AE12&gt;49,"مقبول",IF(AE12&gt;29,"ضعيف","ضعيف جدا")))))</f>
        <v>مقبول</v>
      </c>
      <c r="AG12" s="35">
        <v>71</v>
      </c>
      <c r="AH12" s="42" t="s">
        <v>54</v>
      </c>
      <c r="AI12" s="35">
        <v>47</v>
      </c>
      <c r="AJ12" s="42" t="s">
        <v>56</v>
      </c>
      <c r="AK12" s="124"/>
      <c r="AL12" s="135"/>
    </row>
    <row r="13" spans="1:38" ht="60" customHeight="1" thickBot="1">
      <c r="A13" s="12"/>
      <c r="B13" s="107">
        <v>42</v>
      </c>
      <c r="C13" s="55">
        <v>1242</v>
      </c>
      <c r="D13" s="102" t="s">
        <v>85</v>
      </c>
      <c r="E13" s="94"/>
      <c r="F13" s="91">
        <v>52</v>
      </c>
      <c r="G13" s="42" t="s">
        <v>53</v>
      </c>
      <c r="H13" s="39">
        <v>79</v>
      </c>
      <c r="I13" s="42" t="s">
        <v>52</v>
      </c>
      <c r="J13" s="39">
        <v>89</v>
      </c>
      <c r="K13" s="42" t="s">
        <v>55</v>
      </c>
      <c r="L13" s="39">
        <v>76</v>
      </c>
      <c r="M13" s="42" t="s">
        <v>52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9">
        <v>74</v>
      </c>
      <c r="Z13" s="42" t="s">
        <v>54</v>
      </c>
      <c r="AA13" s="35">
        <v>55</v>
      </c>
      <c r="AB13" s="42" t="s">
        <v>53</v>
      </c>
      <c r="AC13" s="35">
        <v>66</v>
      </c>
      <c r="AD13" s="42" t="s">
        <v>54</v>
      </c>
      <c r="AE13" s="39">
        <v>59</v>
      </c>
      <c r="AF13" s="42" t="str">
        <f t="shared" si="0"/>
        <v>مقبول</v>
      </c>
      <c r="AG13" s="39">
        <v>60</v>
      </c>
      <c r="AH13" s="42" t="s">
        <v>53</v>
      </c>
      <c r="AI13" s="39">
        <v>52</v>
      </c>
      <c r="AJ13" s="42" t="s">
        <v>53</v>
      </c>
      <c r="AK13" s="114">
        <f>SUM(F13:H13:J13:L13:Y13:AA13:AC13:AE13:AG13:AI13)</f>
        <v>662</v>
      </c>
      <c r="AL13" s="136"/>
    </row>
    <row r="14" spans="1:38" ht="60" customHeight="1" thickBot="1">
      <c r="A14" s="12"/>
      <c r="B14" s="107">
        <v>43</v>
      </c>
      <c r="C14" s="55">
        <v>1243</v>
      </c>
      <c r="D14" s="103" t="s">
        <v>86</v>
      </c>
      <c r="E14" s="94"/>
      <c r="F14" s="91">
        <v>69</v>
      </c>
      <c r="G14" s="42" t="s">
        <v>54</v>
      </c>
      <c r="H14" s="39">
        <v>88</v>
      </c>
      <c r="I14" s="42" t="s">
        <v>55</v>
      </c>
      <c r="J14" s="39">
        <v>81</v>
      </c>
      <c r="K14" s="42" t="s">
        <v>52</v>
      </c>
      <c r="L14" s="39">
        <v>75</v>
      </c>
      <c r="M14" s="42" t="s">
        <v>52</v>
      </c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9">
        <v>80</v>
      </c>
      <c r="Z14" s="42" t="s">
        <v>52</v>
      </c>
      <c r="AA14" s="35">
        <v>58</v>
      </c>
      <c r="AB14" s="42" t="s">
        <v>53</v>
      </c>
      <c r="AC14" s="39">
        <v>56</v>
      </c>
      <c r="AD14" s="42" t="s">
        <v>53</v>
      </c>
      <c r="AE14" s="39">
        <v>64</v>
      </c>
      <c r="AF14" s="42" t="str">
        <f t="shared" si="0"/>
        <v>مقبول</v>
      </c>
      <c r="AG14" s="39">
        <v>72</v>
      </c>
      <c r="AH14" s="42" t="s">
        <v>54</v>
      </c>
      <c r="AI14" s="39">
        <v>49</v>
      </c>
      <c r="AJ14" s="42" t="s">
        <v>56</v>
      </c>
      <c r="AK14" s="114"/>
      <c r="AL14" s="137"/>
    </row>
    <row r="15" spans="1:39" ht="60" customHeight="1" thickBot="1">
      <c r="A15" s="12"/>
      <c r="B15" s="107">
        <v>44</v>
      </c>
      <c r="C15" s="55">
        <v>1244</v>
      </c>
      <c r="D15" s="103" t="s">
        <v>87</v>
      </c>
      <c r="E15" s="94"/>
      <c r="F15" s="91">
        <v>85</v>
      </c>
      <c r="G15" s="42" t="s">
        <v>55</v>
      </c>
      <c r="H15" s="39">
        <v>92</v>
      </c>
      <c r="I15" s="42" t="s">
        <v>55</v>
      </c>
      <c r="J15" s="39">
        <v>87</v>
      </c>
      <c r="K15" s="42" t="s">
        <v>55</v>
      </c>
      <c r="L15" s="39">
        <v>91</v>
      </c>
      <c r="M15" s="42" t="s">
        <v>55</v>
      </c>
      <c r="N15" s="4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39">
        <v>86</v>
      </c>
      <c r="Z15" s="42" t="s">
        <v>55</v>
      </c>
      <c r="AA15" s="39">
        <v>67</v>
      </c>
      <c r="AB15" s="42" t="s">
        <v>54</v>
      </c>
      <c r="AC15" s="39">
        <v>61</v>
      </c>
      <c r="AD15" s="42" t="s">
        <v>53</v>
      </c>
      <c r="AE15" s="39">
        <v>83</v>
      </c>
      <c r="AF15" s="42" t="str">
        <f t="shared" si="0"/>
        <v>جيد جـدا</v>
      </c>
      <c r="AG15" s="39">
        <v>74</v>
      </c>
      <c r="AH15" s="42" t="s">
        <v>54</v>
      </c>
      <c r="AI15" s="39">
        <v>53</v>
      </c>
      <c r="AJ15" s="42" t="s">
        <v>53</v>
      </c>
      <c r="AK15" s="114">
        <f>SUM(F15:H15:J15:L15:Y15:AA15:AC15:AE15:AG15:AI15)</f>
        <v>779</v>
      </c>
      <c r="AL15" s="136"/>
      <c r="AM15" s="2"/>
    </row>
    <row r="16" spans="1:39" s="2" customFormat="1" ht="60" customHeight="1" thickBot="1">
      <c r="A16" s="12"/>
      <c r="B16" s="107">
        <v>45</v>
      </c>
      <c r="C16" s="55">
        <v>1245</v>
      </c>
      <c r="D16" s="103" t="s">
        <v>88</v>
      </c>
      <c r="E16" s="95"/>
      <c r="F16" s="91">
        <v>70</v>
      </c>
      <c r="G16" s="42" t="s">
        <v>54</v>
      </c>
      <c r="H16" s="39">
        <v>88</v>
      </c>
      <c r="I16" s="42" t="s">
        <v>55</v>
      </c>
      <c r="J16" s="39">
        <v>86</v>
      </c>
      <c r="K16" s="42" t="s">
        <v>55</v>
      </c>
      <c r="L16" s="39">
        <v>76</v>
      </c>
      <c r="M16" s="42" t="s">
        <v>52</v>
      </c>
      <c r="N16" s="4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39">
        <v>78</v>
      </c>
      <c r="Z16" s="42" t="s">
        <v>52</v>
      </c>
      <c r="AA16" s="39">
        <v>61</v>
      </c>
      <c r="AB16" s="42" t="s">
        <v>53</v>
      </c>
      <c r="AC16" s="39">
        <v>69</v>
      </c>
      <c r="AD16" s="42" t="s">
        <v>54</v>
      </c>
      <c r="AE16" s="39">
        <v>74</v>
      </c>
      <c r="AF16" s="42" t="str">
        <f t="shared" si="0"/>
        <v>(جيد)</v>
      </c>
      <c r="AG16" s="39">
        <v>79</v>
      </c>
      <c r="AH16" s="42" t="s">
        <v>52</v>
      </c>
      <c r="AI16" s="39">
        <v>74</v>
      </c>
      <c r="AJ16" s="42" t="s">
        <v>54</v>
      </c>
      <c r="AK16" s="114">
        <f>SUM(F16:H16:J16:L16:Y16:AA16:AC16:AE16:AG16:AI16)</f>
        <v>755</v>
      </c>
      <c r="AL16" s="138"/>
      <c r="AM16" s="1"/>
    </row>
    <row r="17" spans="1:38" ht="60" customHeight="1" thickBot="1">
      <c r="A17" s="12"/>
      <c r="B17" s="107">
        <v>46</v>
      </c>
      <c r="C17" s="55">
        <v>1246</v>
      </c>
      <c r="D17" s="103" t="s">
        <v>89</v>
      </c>
      <c r="E17" s="94"/>
      <c r="F17" s="91">
        <v>78</v>
      </c>
      <c r="G17" s="42" t="s">
        <v>52</v>
      </c>
      <c r="H17" s="39">
        <v>91</v>
      </c>
      <c r="I17" s="42" t="s">
        <v>55</v>
      </c>
      <c r="J17" s="39">
        <v>88</v>
      </c>
      <c r="K17" s="42" t="s">
        <v>55</v>
      </c>
      <c r="L17" s="39">
        <v>92</v>
      </c>
      <c r="M17" s="42" t="s">
        <v>55</v>
      </c>
      <c r="N17" s="4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39">
        <v>94</v>
      </c>
      <c r="Z17" s="42" t="s">
        <v>55</v>
      </c>
      <c r="AA17" s="39">
        <v>72</v>
      </c>
      <c r="AB17" s="42" t="s">
        <v>54</v>
      </c>
      <c r="AC17" s="39">
        <v>77</v>
      </c>
      <c r="AD17" s="42" t="s">
        <v>52</v>
      </c>
      <c r="AE17" s="39">
        <v>76</v>
      </c>
      <c r="AF17" s="42" t="str">
        <f t="shared" si="0"/>
        <v>جيد جـدا</v>
      </c>
      <c r="AG17" s="39">
        <v>86</v>
      </c>
      <c r="AH17" s="42" t="s">
        <v>55</v>
      </c>
      <c r="AI17" s="39">
        <v>66</v>
      </c>
      <c r="AJ17" s="42" t="s">
        <v>54</v>
      </c>
      <c r="AK17" s="114">
        <f>SUM(F17:H17:J17:L17:Y17:AA17:AC17:AE17:AG17:AI17)</f>
        <v>820</v>
      </c>
      <c r="AL17" s="136"/>
    </row>
    <row r="18" spans="1:38" ht="60" customHeight="1" thickBot="1">
      <c r="A18" s="12"/>
      <c r="B18" s="107">
        <v>47</v>
      </c>
      <c r="C18" s="55">
        <v>1247</v>
      </c>
      <c r="D18" s="103" t="s">
        <v>90</v>
      </c>
      <c r="E18" s="94"/>
      <c r="F18" s="91">
        <v>85</v>
      </c>
      <c r="G18" s="42" t="s">
        <v>55</v>
      </c>
      <c r="H18" s="39">
        <v>94</v>
      </c>
      <c r="I18" s="42" t="s">
        <v>55</v>
      </c>
      <c r="J18" s="39">
        <v>86</v>
      </c>
      <c r="K18" s="42" t="s">
        <v>55</v>
      </c>
      <c r="L18" s="39">
        <v>99</v>
      </c>
      <c r="M18" s="42" t="s">
        <v>55</v>
      </c>
      <c r="N18" s="40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39">
        <v>90</v>
      </c>
      <c r="Z18" s="42" t="s">
        <v>55</v>
      </c>
      <c r="AA18" s="39">
        <v>67</v>
      </c>
      <c r="AB18" s="42" t="s">
        <v>54</v>
      </c>
      <c r="AC18" s="39">
        <v>71</v>
      </c>
      <c r="AD18" s="42" t="s">
        <v>54</v>
      </c>
      <c r="AE18" s="39">
        <v>66</v>
      </c>
      <c r="AF18" s="42" t="str">
        <f t="shared" si="0"/>
        <v>(جيد)</v>
      </c>
      <c r="AG18" s="39">
        <v>71</v>
      </c>
      <c r="AH18" s="42" t="s">
        <v>54</v>
      </c>
      <c r="AI18" s="39">
        <v>56</v>
      </c>
      <c r="AJ18" s="42" t="s">
        <v>53</v>
      </c>
      <c r="AK18" s="114">
        <f>SUM(F18:H18:J18:L18:Y18:AA18:AC18:AE18:AG18:AI18)</f>
        <v>785</v>
      </c>
      <c r="AL18" s="136"/>
    </row>
    <row r="19" spans="1:38" ht="60" customHeight="1" thickBot="1">
      <c r="A19" s="12"/>
      <c r="B19" s="107">
        <v>48</v>
      </c>
      <c r="C19" s="55">
        <v>1248</v>
      </c>
      <c r="D19" s="103" t="s">
        <v>91</v>
      </c>
      <c r="E19" s="94"/>
      <c r="F19" s="91">
        <v>69</v>
      </c>
      <c r="G19" s="42" t="s">
        <v>54</v>
      </c>
      <c r="H19" s="39">
        <v>90</v>
      </c>
      <c r="I19" s="42" t="s">
        <v>55</v>
      </c>
      <c r="J19" s="39">
        <v>81</v>
      </c>
      <c r="K19" s="42" t="s">
        <v>52</v>
      </c>
      <c r="L19" s="39">
        <v>70</v>
      </c>
      <c r="M19" s="42" t="s">
        <v>54</v>
      </c>
      <c r="N19" s="40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39">
        <v>91</v>
      </c>
      <c r="Z19" s="42" t="s">
        <v>55</v>
      </c>
      <c r="AA19" s="39">
        <v>72</v>
      </c>
      <c r="AB19" s="42" t="s">
        <v>54</v>
      </c>
      <c r="AC19" s="39">
        <v>67</v>
      </c>
      <c r="AD19" s="42" t="s">
        <v>54</v>
      </c>
      <c r="AE19" s="39">
        <v>65</v>
      </c>
      <c r="AF19" s="42" t="str">
        <f t="shared" si="0"/>
        <v>(جيد)</v>
      </c>
      <c r="AG19" s="39">
        <v>73</v>
      </c>
      <c r="AH19" s="42" t="s">
        <v>54</v>
      </c>
      <c r="AI19" s="39">
        <v>70</v>
      </c>
      <c r="AJ19" s="42" t="s">
        <v>54</v>
      </c>
      <c r="AK19" s="114">
        <f>SUM(F19:H19:J19:L19:Y19:AA19:AC19:AE19:AG19:AI19)</f>
        <v>748</v>
      </c>
      <c r="AL19" s="136"/>
    </row>
    <row r="20" spans="1:38" ht="60" customHeight="1" thickBot="1">
      <c r="A20" s="12"/>
      <c r="B20" s="107">
        <v>49</v>
      </c>
      <c r="C20" s="55">
        <v>1249</v>
      </c>
      <c r="D20" s="103" t="s">
        <v>92</v>
      </c>
      <c r="E20" s="94"/>
      <c r="F20" s="91">
        <v>79</v>
      </c>
      <c r="G20" s="42" t="s">
        <v>52</v>
      </c>
      <c r="H20" s="39">
        <v>80</v>
      </c>
      <c r="I20" s="42" t="s">
        <v>52</v>
      </c>
      <c r="J20" s="39">
        <v>82</v>
      </c>
      <c r="K20" s="42" t="s">
        <v>52</v>
      </c>
      <c r="L20" s="39">
        <v>82</v>
      </c>
      <c r="M20" s="42" t="s">
        <v>52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>
        <v>85</v>
      </c>
      <c r="Z20" s="42" t="s">
        <v>55</v>
      </c>
      <c r="AA20" s="39">
        <v>58</v>
      </c>
      <c r="AB20" s="42" t="s">
        <v>53</v>
      </c>
      <c r="AC20" s="39">
        <v>62</v>
      </c>
      <c r="AD20" s="42" t="s">
        <v>53</v>
      </c>
      <c r="AE20" s="39">
        <v>59</v>
      </c>
      <c r="AF20" s="42" t="str">
        <f t="shared" si="0"/>
        <v>مقبول</v>
      </c>
      <c r="AG20" s="39">
        <v>72</v>
      </c>
      <c r="AH20" s="42" t="s">
        <v>54</v>
      </c>
      <c r="AI20" s="39">
        <v>51</v>
      </c>
      <c r="AJ20" s="42" t="s">
        <v>53</v>
      </c>
      <c r="AK20" s="114">
        <f>SUM(F20:H20:J20:L20:Y20:AA20:AC20:AE20:AG20:AI20)</f>
        <v>710</v>
      </c>
      <c r="AL20" s="136"/>
    </row>
    <row r="21" spans="1:38" ht="60" customHeight="1" thickBot="1">
      <c r="A21" s="12"/>
      <c r="B21" s="107">
        <v>50</v>
      </c>
      <c r="C21" s="55">
        <v>1250</v>
      </c>
      <c r="D21" s="56" t="s">
        <v>93</v>
      </c>
      <c r="E21" s="96"/>
      <c r="F21" s="91">
        <v>50</v>
      </c>
      <c r="G21" s="42" t="s">
        <v>53</v>
      </c>
      <c r="H21" s="39">
        <v>72</v>
      </c>
      <c r="I21" s="42" t="s">
        <v>54</v>
      </c>
      <c r="J21" s="39">
        <v>63</v>
      </c>
      <c r="K21" s="42" t="s">
        <v>53</v>
      </c>
      <c r="L21" s="39">
        <v>67</v>
      </c>
      <c r="M21" s="42" t="s">
        <v>54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>
        <v>44</v>
      </c>
      <c r="Z21" s="42" t="s">
        <v>56</v>
      </c>
      <c r="AA21" s="39">
        <v>61</v>
      </c>
      <c r="AB21" s="42" t="s">
        <v>53</v>
      </c>
      <c r="AC21" s="39">
        <v>69</v>
      </c>
      <c r="AD21" s="42" t="s">
        <v>54</v>
      </c>
      <c r="AE21" s="39">
        <v>76</v>
      </c>
      <c r="AF21" s="42" t="str">
        <f t="shared" si="0"/>
        <v>جيد جـدا</v>
      </c>
      <c r="AG21" s="39">
        <v>67</v>
      </c>
      <c r="AH21" s="42" t="s">
        <v>54</v>
      </c>
      <c r="AI21" s="39">
        <v>71</v>
      </c>
      <c r="AJ21" s="42" t="s">
        <v>54</v>
      </c>
      <c r="AK21" s="114"/>
      <c r="AL21" s="136"/>
    </row>
    <row r="22" spans="1:38" ht="60" customHeight="1" thickBot="1">
      <c r="A22" s="12"/>
      <c r="B22" s="126">
        <v>51</v>
      </c>
      <c r="C22" s="55">
        <v>1251</v>
      </c>
      <c r="D22" s="103" t="s">
        <v>94</v>
      </c>
      <c r="E22" s="97"/>
      <c r="F22" s="90">
        <v>84</v>
      </c>
      <c r="G22" s="42" t="s">
        <v>52</v>
      </c>
      <c r="H22" s="35">
        <v>94</v>
      </c>
      <c r="I22" s="42" t="s">
        <v>55</v>
      </c>
      <c r="J22" s="35">
        <v>91</v>
      </c>
      <c r="K22" s="42" t="s">
        <v>55</v>
      </c>
      <c r="L22" s="35">
        <v>100</v>
      </c>
      <c r="M22" s="42" t="s">
        <v>55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5">
        <v>97</v>
      </c>
      <c r="Z22" s="42" t="s">
        <v>55</v>
      </c>
      <c r="AA22" s="35">
        <v>76</v>
      </c>
      <c r="AB22" s="42" t="s">
        <v>52</v>
      </c>
      <c r="AC22" s="39">
        <v>80</v>
      </c>
      <c r="AD22" s="42" t="s">
        <v>52</v>
      </c>
      <c r="AE22" s="35">
        <v>75</v>
      </c>
      <c r="AF22" s="42" t="str">
        <f t="shared" si="0"/>
        <v>جيد جـدا</v>
      </c>
      <c r="AG22" s="35">
        <v>83</v>
      </c>
      <c r="AH22" s="42" t="s">
        <v>52</v>
      </c>
      <c r="AI22" s="35">
        <v>69</v>
      </c>
      <c r="AJ22" s="42" t="s">
        <v>54</v>
      </c>
      <c r="AK22" s="114">
        <f>SUM(F22:H22:J22:L22:Y22:AA22:AC22:AE22:AG22:AI22)</f>
        <v>849</v>
      </c>
      <c r="AL22" s="136"/>
    </row>
    <row r="23" spans="1:38" ht="60" customHeight="1" thickBot="1">
      <c r="A23" s="12"/>
      <c r="B23" s="107">
        <v>52</v>
      </c>
      <c r="C23" s="55">
        <v>1252</v>
      </c>
      <c r="D23" s="104" t="s">
        <v>95</v>
      </c>
      <c r="E23" s="94"/>
      <c r="F23" s="91">
        <v>88</v>
      </c>
      <c r="G23" s="42" t="s">
        <v>55</v>
      </c>
      <c r="H23" s="39">
        <v>97</v>
      </c>
      <c r="I23" s="42" t="s">
        <v>55</v>
      </c>
      <c r="J23" s="39">
        <v>90</v>
      </c>
      <c r="K23" s="42" t="s">
        <v>55</v>
      </c>
      <c r="L23" s="39">
        <v>94</v>
      </c>
      <c r="M23" s="42" t="s">
        <v>55</v>
      </c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9">
        <v>80</v>
      </c>
      <c r="Z23" s="42" t="s">
        <v>52</v>
      </c>
      <c r="AA23" s="39">
        <v>62</v>
      </c>
      <c r="AB23" s="42" t="s">
        <v>53</v>
      </c>
      <c r="AC23" s="39">
        <v>74</v>
      </c>
      <c r="AD23" s="42" t="s">
        <v>54</v>
      </c>
      <c r="AE23" s="39">
        <v>69</v>
      </c>
      <c r="AF23" s="42" t="str">
        <f t="shared" si="0"/>
        <v>(جيد)</v>
      </c>
      <c r="AG23" s="39">
        <v>81</v>
      </c>
      <c r="AH23" s="42" t="s">
        <v>52</v>
      </c>
      <c r="AI23" s="39">
        <v>48</v>
      </c>
      <c r="AJ23" s="42" t="s">
        <v>56</v>
      </c>
      <c r="AK23" s="114"/>
      <c r="AL23" s="136"/>
    </row>
    <row r="24" spans="1:38" ht="60" customHeight="1" thickBot="1">
      <c r="A24" s="12"/>
      <c r="B24" s="107">
        <v>53</v>
      </c>
      <c r="C24" s="55">
        <v>1253</v>
      </c>
      <c r="D24" s="104" t="s">
        <v>96</v>
      </c>
      <c r="E24" s="94"/>
      <c r="F24" s="91">
        <v>90</v>
      </c>
      <c r="G24" s="42" t="s">
        <v>55</v>
      </c>
      <c r="H24" s="39">
        <v>90</v>
      </c>
      <c r="I24" s="42" t="s">
        <v>55</v>
      </c>
      <c r="J24" s="39">
        <v>87</v>
      </c>
      <c r="K24" s="42" t="s">
        <v>55</v>
      </c>
      <c r="L24" s="39">
        <v>98</v>
      </c>
      <c r="M24" s="42" t="s">
        <v>55</v>
      </c>
      <c r="N24" s="4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39">
        <v>87</v>
      </c>
      <c r="Z24" s="42" t="s">
        <v>55</v>
      </c>
      <c r="AA24" s="39">
        <v>61</v>
      </c>
      <c r="AB24" s="42" t="s">
        <v>53</v>
      </c>
      <c r="AC24" s="39">
        <v>55</v>
      </c>
      <c r="AD24" s="42" t="s">
        <v>53</v>
      </c>
      <c r="AE24" s="39">
        <v>74</v>
      </c>
      <c r="AF24" s="42" t="str">
        <f t="shared" si="0"/>
        <v>(جيد)</v>
      </c>
      <c r="AG24" s="39">
        <v>66</v>
      </c>
      <c r="AH24" s="42" t="s">
        <v>54</v>
      </c>
      <c r="AI24" s="39">
        <v>56</v>
      </c>
      <c r="AJ24" s="42" t="s">
        <v>53</v>
      </c>
      <c r="AK24" s="114">
        <f>SUM(F24:H24:J24:L24:Y24:AA24:AC24:AE24:AG24:AI24)</f>
        <v>764</v>
      </c>
      <c r="AL24" s="136"/>
    </row>
    <row r="25" spans="1:38" ht="60" customHeight="1" thickBot="1">
      <c r="A25" s="12"/>
      <c r="B25" s="107">
        <v>54</v>
      </c>
      <c r="C25" s="55">
        <v>1254</v>
      </c>
      <c r="D25" s="104" t="s">
        <v>97</v>
      </c>
      <c r="E25" s="94"/>
      <c r="F25" s="91">
        <v>79</v>
      </c>
      <c r="G25" s="42" t="s">
        <v>52</v>
      </c>
      <c r="H25" s="39">
        <v>78</v>
      </c>
      <c r="I25" s="42" t="s">
        <v>52</v>
      </c>
      <c r="J25" s="39">
        <v>79</v>
      </c>
      <c r="K25" s="42" t="s">
        <v>52</v>
      </c>
      <c r="L25" s="39">
        <v>69</v>
      </c>
      <c r="M25" s="42" t="s">
        <v>54</v>
      </c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9">
        <v>80</v>
      </c>
      <c r="Z25" s="42" t="s">
        <v>52</v>
      </c>
      <c r="AA25" s="39">
        <v>59</v>
      </c>
      <c r="AB25" s="42" t="s">
        <v>53</v>
      </c>
      <c r="AC25" s="39">
        <v>55</v>
      </c>
      <c r="AD25" s="42" t="s">
        <v>53</v>
      </c>
      <c r="AE25" s="39">
        <v>48</v>
      </c>
      <c r="AF25" s="42" t="str">
        <f t="shared" si="0"/>
        <v>ضعيف</v>
      </c>
      <c r="AG25" s="39">
        <v>63</v>
      </c>
      <c r="AH25" s="42" t="s">
        <v>53</v>
      </c>
      <c r="AI25" s="39">
        <v>43</v>
      </c>
      <c r="AJ25" s="42" t="s">
        <v>56</v>
      </c>
      <c r="AK25" s="114"/>
      <c r="AL25" s="136"/>
    </row>
    <row r="26" spans="1:38" ht="60" customHeight="1" thickBot="1">
      <c r="A26" s="12"/>
      <c r="B26" s="107">
        <v>55</v>
      </c>
      <c r="C26" s="55">
        <v>1255</v>
      </c>
      <c r="D26" s="104" t="s">
        <v>98</v>
      </c>
      <c r="E26" s="94"/>
      <c r="F26" s="91">
        <v>61</v>
      </c>
      <c r="G26" s="42" t="s">
        <v>53</v>
      </c>
      <c r="H26" s="39">
        <v>76</v>
      </c>
      <c r="I26" s="42" t="s">
        <v>52</v>
      </c>
      <c r="J26" s="39">
        <v>68</v>
      </c>
      <c r="K26" s="42" t="s">
        <v>54</v>
      </c>
      <c r="L26" s="39">
        <v>75</v>
      </c>
      <c r="M26" s="42" t="s">
        <v>52</v>
      </c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9">
        <v>62</v>
      </c>
      <c r="Z26" s="42" t="s">
        <v>53</v>
      </c>
      <c r="AA26" s="39">
        <v>52</v>
      </c>
      <c r="AB26" s="42" t="s">
        <v>53</v>
      </c>
      <c r="AC26" s="39">
        <v>79</v>
      </c>
      <c r="AD26" s="42" t="s">
        <v>52</v>
      </c>
      <c r="AE26" s="39">
        <v>59</v>
      </c>
      <c r="AF26" s="42" t="str">
        <f t="shared" si="0"/>
        <v>مقبول</v>
      </c>
      <c r="AG26" s="39">
        <v>60</v>
      </c>
      <c r="AH26" s="42" t="s">
        <v>53</v>
      </c>
      <c r="AI26" s="39">
        <v>43</v>
      </c>
      <c r="AJ26" s="42" t="s">
        <v>56</v>
      </c>
      <c r="AK26" s="114"/>
      <c r="AL26" s="136"/>
    </row>
    <row r="27" spans="1:38" ht="60" customHeight="1" thickBot="1">
      <c r="A27" s="12"/>
      <c r="B27" s="107">
        <v>56</v>
      </c>
      <c r="C27" s="55">
        <v>1256</v>
      </c>
      <c r="D27" s="104" t="s">
        <v>99</v>
      </c>
      <c r="E27" s="94"/>
      <c r="F27" s="91">
        <v>77</v>
      </c>
      <c r="G27" s="42" t="s">
        <v>52</v>
      </c>
      <c r="H27" s="39">
        <v>89</v>
      </c>
      <c r="I27" s="42" t="s">
        <v>55</v>
      </c>
      <c r="J27" s="39">
        <v>90</v>
      </c>
      <c r="K27" s="42" t="s">
        <v>55</v>
      </c>
      <c r="L27" s="39">
        <v>94</v>
      </c>
      <c r="M27" s="42" t="s">
        <v>55</v>
      </c>
      <c r="N27" s="4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39">
        <v>83</v>
      </c>
      <c r="Z27" s="42" t="s">
        <v>52</v>
      </c>
      <c r="AA27" s="39">
        <v>68</v>
      </c>
      <c r="AB27" s="42" t="s">
        <v>54</v>
      </c>
      <c r="AC27" s="39">
        <v>76</v>
      </c>
      <c r="AD27" s="42" t="s">
        <v>52</v>
      </c>
      <c r="AE27" s="39">
        <v>76</v>
      </c>
      <c r="AF27" s="42" t="str">
        <f t="shared" si="0"/>
        <v>جيد جـدا</v>
      </c>
      <c r="AG27" s="39">
        <v>76</v>
      </c>
      <c r="AH27" s="42" t="s">
        <v>52</v>
      </c>
      <c r="AI27" s="39">
        <v>68</v>
      </c>
      <c r="AJ27" s="42" t="s">
        <v>54</v>
      </c>
      <c r="AK27" s="114">
        <f>SUM(F27:H27:J27:L27:Y27:AA27:AC27:AE27:AG27:AI27)</f>
        <v>797</v>
      </c>
      <c r="AL27" s="136"/>
    </row>
    <row r="28" spans="1:38" ht="60" customHeight="1" thickBot="1">
      <c r="A28" s="12"/>
      <c r="B28" s="107">
        <v>57</v>
      </c>
      <c r="C28" s="55">
        <v>1257</v>
      </c>
      <c r="D28" s="104" t="s">
        <v>100</v>
      </c>
      <c r="E28" s="94"/>
      <c r="F28" s="91">
        <v>96</v>
      </c>
      <c r="G28" s="42" t="s">
        <v>55</v>
      </c>
      <c r="H28" s="39">
        <v>87</v>
      </c>
      <c r="I28" s="42" t="s">
        <v>55</v>
      </c>
      <c r="J28" s="39">
        <v>87</v>
      </c>
      <c r="K28" s="42" t="s">
        <v>55</v>
      </c>
      <c r="L28" s="39">
        <v>99</v>
      </c>
      <c r="M28" s="42" t="s">
        <v>55</v>
      </c>
      <c r="N28" s="40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9">
        <v>95</v>
      </c>
      <c r="Z28" s="42" t="s">
        <v>55</v>
      </c>
      <c r="AA28" s="39">
        <v>71</v>
      </c>
      <c r="AB28" s="42" t="s">
        <v>54</v>
      </c>
      <c r="AC28" s="39">
        <v>67</v>
      </c>
      <c r="AD28" s="42" t="s">
        <v>54</v>
      </c>
      <c r="AE28" s="39">
        <v>65</v>
      </c>
      <c r="AF28" s="42" t="str">
        <f t="shared" si="0"/>
        <v>(جيد)</v>
      </c>
      <c r="AG28" s="39">
        <v>67</v>
      </c>
      <c r="AH28" s="42" t="s">
        <v>54</v>
      </c>
      <c r="AI28" s="39">
        <v>59</v>
      </c>
      <c r="AJ28" s="42" t="s">
        <v>53</v>
      </c>
      <c r="AK28" s="114">
        <f>SUM(F28:H28:J28:L28:Y28:AA28:AC28:AE28:AG28:AI28)</f>
        <v>793</v>
      </c>
      <c r="AL28" s="136"/>
    </row>
    <row r="29" spans="1:38" ht="60" customHeight="1" thickBot="1">
      <c r="A29" s="12"/>
      <c r="B29" s="107">
        <v>58</v>
      </c>
      <c r="C29" s="55">
        <v>1258</v>
      </c>
      <c r="D29" s="104" t="s">
        <v>101</v>
      </c>
      <c r="E29" s="94"/>
      <c r="F29" s="91">
        <v>67</v>
      </c>
      <c r="G29" s="42" t="s">
        <v>54</v>
      </c>
      <c r="H29" s="39">
        <v>87</v>
      </c>
      <c r="I29" s="42" t="s">
        <v>55</v>
      </c>
      <c r="J29" s="39">
        <v>82</v>
      </c>
      <c r="K29" s="42" t="s">
        <v>52</v>
      </c>
      <c r="L29" s="39">
        <v>75</v>
      </c>
      <c r="M29" s="42" t="s">
        <v>52</v>
      </c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9">
        <v>81</v>
      </c>
      <c r="Z29" s="42" t="s">
        <v>52</v>
      </c>
      <c r="AA29" s="39">
        <v>62</v>
      </c>
      <c r="AB29" s="42" t="s">
        <v>53</v>
      </c>
      <c r="AC29" s="39">
        <v>61</v>
      </c>
      <c r="AD29" s="42" t="s">
        <v>53</v>
      </c>
      <c r="AE29" s="39">
        <v>61</v>
      </c>
      <c r="AF29" s="42" t="str">
        <f t="shared" si="0"/>
        <v>مقبول</v>
      </c>
      <c r="AG29" s="39">
        <v>62</v>
      </c>
      <c r="AH29" s="42" t="s">
        <v>53</v>
      </c>
      <c r="AI29" s="39">
        <v>51</v>
      </c>
      <c r="AJ29" s="42" t="s">
        <v>53</v>
      </c>
      <c r="AK29" s="114">
        <f>SUM(F29:H29:J29:L29:Y29:AA29:AC29:AE29:AG29:AI29)</f>
        <v>689</v>
      </c>
      <c r="AL29" s="137"/>
    </row>
    <row r="30" spans="1:38" ht="60" customHeight="1" thickBot="1">
      <c r="A30" s="12"/>
      <c r="B30" s="107">
        <v>59</v>
      </c>
      <c r="C30" s="55">
        <v>1259</v>
      </c>
      <c r="D30" s="104" t="s">
        <v>102</v>
      </c>
      <c r="E30" s="94"/>
      <c r="F30" s="91">
        <v>77</v>
      </c>
      <c r="G30" s="42" t="s">
        <v>52</v>
      </c>
      <c r="H30" s="39">
        <v>93</v>
      </c>
      <c r="I30" s="42" t="s">
        <v>55</v>
      </c>
      <c r="J30" s="39">
        <v>82</v>
      </c>
      <c r="K30" s="42" t="s">
        <v>52</v>
      </c>
      <c r="L30" s="39">
        <v>74</v>
      </c>
      <c r="M30" s="42" t="s">
        <v>54</v>
      </c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9">
        <v>76</v>
      </c>
      <c r="Z30" s="42" t="s">
        <v>52</v>
      </c>
      <c r="AA30" s="39">
        <v>58</v>
      </c>
      <c r="AB30" s="42" t="s">
        <v>53</v>
      </c>
      <c r="AC30" s="39">
        <v>72</v>
      </c>
      <c r="AD30" s="42" t="s">
        <v>54</v>
      </c>
      <c r="AE30" s="39">
        <v>64</v>
      </c>
      <c r="AF30" s="42" t="str">
        <f t="shared" si="0"/>
        <v>مقبول</v>
      </c>
      <c r="AG30" s="39">
        <v>67</v>
      </c>
      <c r="AH30" s="42" t="s">
        <v>54</v>
      </c>
      <c r="AI30" s="39">
        <v>44</v>
      </c>
      <c r="AJ30" s="42" t="s">
        <v>56</v>
      </c>
      <c r="AK30" s="114"/>
      <c r="AL30" s="139"/>
    </row>
    <row r="31" spans="1:38" ht="60" customHeight="1" thickBot="1">
      <c r="A31" s="12"/>
      <c r="B31" s="108">
        <v>60</v>
      </c>
      <c r="C31" s="109">
        <v>1260</v>
      </c>
      <c r="D31" s="110" t="s">
        <v>103</v>
      </c>
      <c r="E31" s="132"/>
      <c r="F31" s="131">
        <v>60</v>
      </c>
      <c r="G31" s="128" t="s">
        <v>53</v>
      </c>
      <c r="H31" s="127">
        <v>84</v>
      </c>
      <c r="I31" s="128" t="s">
        <v>52</v>
      </c>
      <c r="J31" s="127">
        <v>83</v>
      </c>
      <c r="K31" s="128" t="s">
        <v>52</v>
      </c>
      <c r="L31" s="127">
        <v>67</v>
      </c>
      <c r="M31" s="129" t="s">
        <v>54</v>
      </c>
      <c r="N31" s="116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27">
        <v>72</v>
      </c>
      <c r="Z31" s="128" t="s">
        <v>54</v>
      </c>
      <c r="AA31" s="127">
        <v>63</v>
      </c>
      <c r="AB31" s="128" t="s">
        <v>53</v>
      </c>
      <c r="AC31" s="127">
        <v>67</v>
      </c>
      <c r="AD31" s="128" t="s">
        <v>54</v>
      </c>
      <c r="AE31" s="127">
        <v>75</v>
      </c>
      <c r="AF31" s="128" t="str">
        <f t="shared" si="0"/>
        <v>جيد جـدا</v>
      </c>
      <c r="AG31" s="127">
        <v>79</v>
      </c>
      <c r="AH31" s="128" t="s">
        <v>52</v>
      </c>
      <c r="AI31" s="127">
        <v>60</v>
      </c>
      <c r="AJ31" s="128" t="s">
        <v>53</v>
      </c>
      <c r="AK31" s="130">
        <f>SUM(F31:H31:J31:L31:Y31:AA31:AC31:AE31:AG31:AI31)</f>
        <v>710</v>
      </c>
      <c r="AL31" s="140"/>
    </row>
    <row r="32" spans="2:42" ht="49.5" customHeight="1" thickTop="1">
      <c r="B32" s="230" t="s">
        <v>26</v>
      </c>
      <c r="C32" s="230"/>
      <c r="D32" s="78" t="s">
        <v>48</v>
      </c>
      <c r="E32" s="52" t="s">
        <v>47</v>
      </c>
      <c r="F32" s="52"/>
      <c r="G32" s="52"/>
      <c r="H32" s="52"/>
      <c r="I32" s="52"/>
      <c r="J32" s="79"/>
      <c r="K32" s="79"/>
      <c r="L32" s="79"/>
      <c r="M32" s="231" t="s">
        <v>58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79"/>
      <c r="AD32" s="233" t="s">
        <v>57</v>
      </c>
      <c r="AE32" s="233"/>
      <c r="AF32" s="233"/>
      <c r="AG32" s="233"/>
      <c r="AH32" s="233"/>
      <c r="AI32" s="233"/>
      <c r="AJ32" s="79"/>
      <c r="AK32" s="52" t="s">
        <v>143</v>
      </c>
      <c r="AL32" s="80"/>
      <c r="AM32" s="5"/>
      <c r="AN32" s="5"/>
      <c r="AO32" s="5"/>
      <c r="AP32" s="5"/>
    </row>
    <row r="33" spans="2:42" ht="49.5" customHeight="1">
      <c r="B33" s="230" t="s">
        <v>27</v>
      </c>
      <c r="C33" s="230"/>
      <c r="D33" s="78" t="s">
        <v>49</v>
      </c>
      <c r="E33" s="52" t="s">
        <v>25</v>
      </c>
      <c r="F33" s="52"/>
      <c r="G33" s="52"/>
      <c r="H33" s="52"/>
      <c r="I33" s="52"/>
      <c r="J33" s="5"/>
      <c r="K33" s="5"/>
      <c r="L33" s="5"/>
      <c r="M33" s="234" t="s">
        <v>59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5"/>
      <c r="AD33" s="79"/>
      <c r="AE33" s="231" t="s">
        <v>150</v>
      </c>
      <c r="AF33" s="232"/>
      <c r="AG33" s="232"/>
      <c r="AH33" s="232"/>
      <c r="AJ33" s="5"/>
      <c r="AK33" s="52" t="s">
        <v>141</v>
      </c>
      <c r="AM33" s="52"/>
      <c r="AN33" s="52"/>
      <c r="AO33" s="52"/>
      <c r="AP33" s="52"/>
    </row>
    <row r="34" spans="2:42" ht="49.5" customHeight="1">
      <c r="B34" s="77"/>
      <c r="C34" s="77"/>
      <c r="D34" s="81"/>
      <c r="E34" s="79"/>
      <c r="F34" s="79"/>
      <c r="G34" s="79"/>
      <c r="H34" s="79"/>
      <c r="I34" s="79"/>
      <c r="J34" s="79"/>
      <c r="K34" s="52" t="s">
        <v>144</v>
      </c>
      <c r="L34" s="52"/>
      <c r="M34" s="9"/>
      <c r="Z34" s="9"/>
      <c r="AB34" s="9"/>
      <c r="AC34" s="5"/>
      <c r="AD34" s="5"/>
      <c r="AF34" s="9"/>
      <c r="AH34" s="9"/>
      <c r="AI34" s="5"/>
      <c r="AJ34" s="5"/>
      <c r="AK34" s="82" t="s">
        <v>142</v>
      </c>
      <c r="AL34" s="82"/>
      <c r="AM34" s="82"/>
      <c r="AN34" s="82"/>
      <c r="AO34" s="82"/>
      <c r="AP34" s="82"/>
    </row>
  </sheetData>
  <sheetProtection/>
  <mergeCells count="64">
    <mergeCell ref="B33:C33"/>
    <mergeCell ref="M33:AB33"/>
    <mergeCell ref="AE33:AH33"/>
    <mergeCell ref="M32:AB32"/>
    <mergeCell ref="AD32:AI32"/>
    <mergeCell ref="B32:C32"/>
    <mergeCell ref="AI9:AI10"/>
    <mergeCell ref="AJ9:AJ11"/>
    <mergeCell ref="Y9:Y10"/>
    <mergeCell ref="Z9:Z11"/>
    <mergeCell ref="AA9:AA10"/>
    <mergeCell ref="AB9:AB11"/>
    <mergeCell ref="AC9:AC10"/>
    <mergeCell ref="AD9:AD11"/>
    <mergeCell ref="P9:P10"/>
    <mergeCell ref="Q9:Q10"/>
    <mergeCell ref="R9:R10"/>
    <mergeCell ref="V9:V10"/>
    <mergeCell ref="W9:W10"/>
    <mergeCell ref="X9:X10"/>
    <mergeCell ref="J9:J10"/>
    <mergeCell ref="K9:K11"/>
    <mergeCell ref="L9:L10"/>
    <mergeCell ref="M9:M11"/>
    <mergeCell ref="N9:N10"/>
    <mergeCell ref="O9:O10"/>
    <mergeCell ref="A8:A11"/>
    <mergeCell ref="E9:E10"/>
    <mergeCell ref="F9:F10"/>
    <mergeCell ref="G9:G11"/>
    <mergeCell ref="H9:H10"/>
    <mergeCell ref="I9:I11"/>
    <mergeCell ref="AC7:AD8"/>
    <mergeCell ref="AE7:AF8"/>
    <mergeCell ref="AG7:AH8"/>
    <mergeCell ref="AI7:AJ8"/>
    <mergeCell ref="AK7:AK11"/>
    <mergeCell ref="AL7:AL10"/>
    <mergeCell ref="AE9:AE10"/>
    <mergeCell ref="AF9:AF11"/>
    <mergeCell ref="AG9:AG10"/>
    <mergeCell ref="AH9:AH11"/>
    <mergeCell ref="R7:R8"/>
    <mergeCell ref="V7:V8"/>
    <mergeCell ref="W7:W8"/>
    <mergeCell ref="X7:X8"/>
    <mergeCell ref="Y7:Z8"/>
    <mergeCell ref="AA7:AB8"/>
    <mergeCell ref="J7:K8"/>
    <mergeCell ref="L7:M8"/>
    <mergeCell ref="N7:N8"/>
    <mergeCell ref="O7:O8"/>
    <mergeCell ref="P7:P8"/>
    <mergeCell ref="Q7:Q8"/>
    <mergeCell ref="B1:D2"/>
    <mergeCell ref="B3:D3"/>
    <mergeCell ref="B4:D4"/>
    <mergeCell ref="B5:AJ5"/>
    <mergeCell ref="B7:B11"/>
    <mergeCell ref="C7:C11"/>
    <mergeCell ref="D7:D11"/>
    <mergeCell ref="E7:E8"/>
    <mergeCell ref="F7:G8"/>
    <mergeCell ref="H7:I8"/>
  </mergeCells>
  <printOptions/>
  <pageMargins left="0.7086614173228347" right="0.7086614173228347" top="0.7480314960629921" bottom="0.7480314960629921" header="0.31496062992125984" footer="0.31496062992125984"/>
  <pageSetup orientation="landscape" paperSize="9" scale="3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34"/>
  <sheetViews>
    <sheetView rightToLeft="1" tabSelected="1" view="pageBreakPreview" zoomScale="40" zoomScaleNormal="40" zoomScaleSheetLayoutView="40" workbookViewId="0" topLeftCell="G19">
      <selection activeCell="AL16" sqref="AL16"/>
    </sheetView>
  </sheetViews>
  <sheetFormatPr defaultColWidth="9.140625" defaultRowHeight="39.75" customHeight="1"/>
  <cols>
    <col min="1" max="1" width="6.57421875" style="1" customWidth="1"/>
    <col min="2" max="2" width="9.421875" style="11" customWidth="1"/>
    <col min="3" max="3" width="13.140625" style="11" customWidth="1"/>
    <col min="4" max="4" width="80.28125" style="1" customWidth="1"/>
    <col min="5" max="5" width="10.7109375" style="4" customWidth="1"/>
    <col min="6" max="6" width="12.8515625" style="1" customWidth="1"/>
    <col min="7" max="7" width="14.28125" style="119" customWidth="1"/>
    <col min="8" max="8" width="10.7109375" style="1" customWidth="1"/>
    <col min="9" max="9" width="14.28125" style="119" customWidth="1"/>
    <col min="10" max="10" width="10.7109375" style="1" customWidth="1"/>
    <col min="11" max="11" width="14.28125" style="119" customWidth="1"/>
    <col min="12" max="12" width="10.7109375" style="1" customWidth="1"/>
    <col min="13" max="13" width="14.28125" style="119" customWidth="1"/>
    <col min="14" max="14" width="5.7109375" style="1" hidden="1" customWidth="1"/>
    <col min="15" max="15" width="5.57421875" style="1" hidden="1" customWidth="1"/>
    <col min="16" max="16" width="4.7109375" style="1" hidden="1" customWidth="1"/>
    <col min="17" max="18" width="6.28125" style="1" hidden="1" customWidth="1"/>
    <col min="19" max="21" width="5.28125" style="1" hidden="1" customWidth="1"/>
    <col min="22" max="23" width="7.421875" style="1" hidden="1" customWidth="1"/>
    <col min="24" max="24" width="5.140625" style="1" hidden="1" customWidth="1"/>
    <col min="25" max="25" width="10.7109375" style="1" customWidth="1"/>
    <col min="26" max="26" width="14.28125" style="119" customWidth="1"/>
    <col min="27" max="27" width="10.7109375" style="1" customWidth="1"/>
    <col min="28" max="28" width="14.28125" style="119" customWidth="1"/>
    <col min="29" max="29" width="10.7109375" style="1" customWidth="1"/>
    <col min="30" max="30" width="14.28125" style="119" customWidth="1"/>
    <col min="31" max="31" width="12.57421875" style="1" customWidth="1"/>
    <col min="32" max="32" width="14.28125" style="119" customWidth="1"/>
    <col min="33" max="33" width="10.7109375" style="1" customWidth="1"/>
    <col min="34" max="34" width="14.28125" style="119" customWidth="1"/>
    <col min="35" max="35" width="10.7109375" style="1" customWidth="1"/>
    <col min="36" max="36" width="14.28125" style="119" customWidth="1"/>
    <col min="37" max="37" width="14.57421875" style="9" customWidth="1"/>
    <col min="38" max="38" width="68.7109375" style="13" customWidth="1"/>
    <col min="39" max="16384" width="9.140625" style="1" customWidth="1"/>
  </cols>
  <sheetData>
    <row r="2" spans="2:42" ht="39.75" customHeight="1">
      <c r="B2" s="248"/>
      <c r="C2" s="248"/>
      <c r="D2" s="248"/>
      <c r="E2" s="6"/>
      <c r="F2" s="6"/>
      <c r="H2" s="6"/>
      <c r="J2" s="6"/>
      <c r="L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A2" s="6"/>
      <c r="AC2" s="6"/>
      <c r="AE2" s="6"/>
      <c r="AG2" s="6"/>
      <c r="AI2" s="6"/>
      <c r="AK2" s="6"/>
      <c r="AL2" s="6"/>
      <c r="AM2" s="6"/>
      <c r="AN2" s="6"/>
      <c r="AO2" s="6"/>
      <c r="AP2" s="6"/>
    </row>
    <row r="3" spans="2:42" ht="39.75" customHeight="1">
      <c r="B3" s="248" t="s">
        <v>132</v>
      </c>
      <c r="C3" s="248"/>
      <c r="D3" s="249"/>
      <c r="E3" s="6"/>
      <c r="F3" s="6"/>
      <c r="H3" s="6"/>
      <c r="J3" s="6"/>
      <c r="L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A3" s="6"/>
      <c r="AC3" s="6"/>
      <c r="AE3" s="6"/>
      <c r="AG3" s="6"/>
      <c r="AI3" s="6"/>
      <c r="AK3" s="6"/>
      <c r="AL3" s="6"/>
      <c r="AM3" s="6"/>
      <c r="AN3" s="6"/>
      <c r="AO3" s="6"/>
      <c r="AP3" s="6"/>
    </row>
    <row r="4" spans="2:42" ht="39.75" customHeight="1">
      <c r="B4" s="248" t="s">
        <v>81</v>
      </c>
      <c r="C4" s="248"/>
      <c r="D4" s="249"/>
      <c r="E4" s="6"/>
      <c r="F4" s="6"/>
      <c r="H4" s="6"/>
      <c r="J4" s="6"/>
      <c r="L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A4" s="6"/>
      <c r="AC4" s="6"/>
      <c r="AE4" s="6"/>
      <c r="AG4" s="6"/>
      <c r="AI4" s="6"/>
      <c r="AK4" s="6"/>
      <c r="AL4" s="6"/>
      <c r="AM4" s="6"/>
      <c r="AN4" s="6"/>
      <c r="AO4" s="6"/>
      <c r="AP4" s="6"/>
    </row>
    <row r="5" spans="2:38" s="5" customFormat="1" ht="39.75" customHeight="1">
      <c r="B5" s="231" t="s">
        <v>82</v>
      </c>
      <c r="C5" s="231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15"/>
      <c r="AL5" s="13"/>
    </row>
    <row r="6" spans="2:38" s="5" customFormat="1" ht="39.75" customHeight="1" thickBot="1">
      <c r="B6" s="10"/>
      <c r="C6" s="10"/>
      <c r="D6" s="8" t="s">
        <v>104</v>
      </c>
      <c r="E6" s="7"/>
      <c r="F6" s="8"/>
      <c r="G6" s="8"/>
      <c r="H6" s="8"/>
      <c r="I6" s="8"/>
      <c r="J6" s="8"/>
      <c r="K6" s="52" t="s">
        <v>140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3"/>
    </row>
    <row r="7" spans="1:38" s="6" customFormat="1" ht="39.75" customHeight="1" thickTop="1">
      <c r="A7" s="51"/>
      <c r="B7" s="315" t="s">
        <v>14</v>
      </c>
      <c r="C7" s="318" t="s">
        <v>0</v>
      </c>
      <c r="D7" s="359" t="s">
        <v>139</v>
      </c>
      <c r="E7" s="320" t="s">
        <v>11</v>
      </c>
      <c r="F7" s="322" t="s">
        <v>129</v>
      </c>
      <c r="G7" s="323"/>
      <c r="H7" s="322" t="s">
        <v>19</v>
      </c>
      <c r="I7" s="323"/>
      <c r="J7" s="322" t="s">
        <v>17</v>
      </c>
      <c r="K7" s="323"/>
      <c r="L7" s="322" t="s">
        <v>21</v>
      </c>
      <c r="M7" s="323"/>
      <c r="N7" s="324" t="s">
        <v>8</v>
      </c>
      <c r="O7" s="325" t="s">
        <v>6</v>
      </c>
      <c r="P7" s="325" t="s">
        <v>5</v>
      </c>
      <c r="Q7" s="325" t="s">
        <v>9</v>
      </c>
      <c r="R7" s="325" t="s">
        <v>7</v>
      </c>
      <c r="S7" s="144"/>
      <c r="T7" s="144"/>
      <c r="U7" s="144"/>
      <c r="V7" s="325" t="s">
        <v>4</v>
      </c>
      <c r="W7" s="326" t="s">
        <v>2</v>
      </c>
      <c r="X7" s="327" t="s">
        <v>5</v>
      </c>
      <c r="Y7" s="322" t="s">
        <v>22</v>
      </c>
      <c r="Z7" s="323"/>
      <c r="AA7" s="322" t="s">
        <v>23</v>
      </c>
      <c r="AB7" s="323"/>
      <c r="AC7" s="322" t="s">
        <v>15</v>
      </c>
      <c r="AD7" s="323"/>
      <c r="AE7" s="322" t="s">
        <v>20</v>
      </c>
      <c r="AF7" s="323"/>
      <c r="AG7" s="322" t="s">
        <v>18</v>
      </c>
      <c r="AH7" s="323"/>
      <c r="AI7" s="328" t="s">
        <v>16</v>
      </c>
      <c r="AJ7" s="328"/>
      <c r="AK7" s="361" t="s">
        <v>51</v>
      </c>
      <c r="AL7" s="364" t="s">
        <v>3</v>
      </c>
    </row>
    <row r="8" spans="1:38" s="6" customFormat="1" ht="81.75" customHeight="1" thickBot="1">
      <c r="A8" s="292"/>
      <c r="B8" s="316"/>
      <c r="C8" s="302"/>
      <c r="D8" s="353"/>
      <c r="E8" s="321"/>
      <c r="F8" s="240"/>
      <c r="G8" s="241"/>
      <c r="H8" s="240"/>
      <c r="I8" s="241"/>
      <c r="J8" s="240"/>
      <c r="K8" s="241"/>
      <c r="L8" s="240"/>
      <c r="M8" s="241"/>
      <c r="N8" s="289"/>
      <c r="O8" s="251"/>
      <c r="P8" s="251"/>
      <c r="Q8" s="251"/>
      <c r="R8" s="251"/>
      <c r="S8" s="141"/>
      <c r="T8" s="141"/>
      <c r="U8" s="141"/>
      <c r="V8" s="251"/>
      <c r="W8" s="272"/>
      <c r="X8" s="243"/>
      <c r="Y8" s="240"/>
      <c r="Z8" s="241"/>
      <c r="AA8" s="240"/>
      <c r="AB8" s="241"/>
      <c r="AC8" s="240"/>
      <c r="AD8" s="241"/>
      <c r="AE8" s="240"/>
      <c r="AF8" s="241"/>
      <c r="AG8" s="240"/>
      <c r="AH8" s="241"/>
      <c r="AI8" s="253"/>
      <c r="AJ8" s="253"/>
      <c r="AK8" s="362"/>
      <c r="AL8" s="365"/>
    </row>
    <row r="9" spans="1:38" s="6" customFormat="1" ht="39.75" customHeight="1" thickTop="1">
      <c r="A9" s="293"/>
      <c r="B9" s="316"/>
      <c r="C9" s="302"/>
      <c r="D9" s="353"/>
      <c r="E9" s="358" t="s">
        <v>12</v>
      </c>
      <c r="F9" s="273" t="s">
        <v>10</v>
      </c>
      <c r="G9" s="275" t="s">
        <v>1</v>
      </c>
      <c r="H9" s="273" t="s">
        <v>10</v>
      </c>
      <c r="I9" s="275" t="s">
        <v>1</v>
      </c>
      <c r="J9" s="309" t="s">
        <v>10</v>
      </c>
      <c r="K9" s="275" t="s">
        <v>1</v>
      </c>
      <c r="L9" s="273" t="s">
        <v>10</v>
      </c>
      <c r="M9" s="275" t="s">
        <v>1</v>
      </c>
      <c r="N9" s="269" t="s">
        <v>1</v>
      </c>
      <c r="O9" s="246" t="s">
        <v>1</v>
      </c>
      <c r="P9" s="246" t="s">
        <v>1</v>
      </c>
      <c r="Q9" s="269" t="s">
        <v>1</v>
      </c>
      <c r="R9" s="269" t="s">
        <v>1</v>
      </c>
      <c r="S9" s="142"/>
      <c r="T9" s="142"/>
      <c r="U9" s="142"/>
      <c r="V9" s="269" t="s">
        <v>1</v>
      </c>
      <c r="W9" s="311" t="s">
        <v>1</v>
      </c>
      <c r="X9" s="307" t="s">
        <v>1</v>
      </c>
      <c r="Y9" s="244" t="s">
        <v>10</v>
      </c>
      <c r="Z9" s="275" t="s">
        <v>1</v>
      </c>
      <c r="AA9" s="244" t="s">
        <v>10</v>
      </c>
      <c r="AB9" s="261" t="s">
        <v>1</v>
      </c>
      <c r="AC9" s="254" t="s">
        <v>10</v>
      </c>
      <c r="AD9" s="262" t="s">
        <v>1</v>
      </c>
      <c r="AE9" s="244" t="s">
        <v>10</v>
      </c>
      <c r="AF9" s="261" t="s">
        <v>1</v>
      </c>
      <c r="AG9" s="244" t="s">
        <v>10</v>
      </c>
      <c r="AH9" s="261" t="s">
        <v>1</v>
      </c>
      <c r="AI9" s="244" t="s">
        <v>10</v>
      </c>
      <c r="AJ9" s="264" t="s">
        <v>1</v>
      </c>
      <c r="AK9" s="362"/>
      <c r="AL9" s="365"/>
    </row>
    <row r="10" spans="1:38" s="6" customFormat="1" ht="39.75" customHeight="1" thickBot="1">
      <c r="A10" s="293"/>
      <c r="B10" s="316"/>
      <c r="C10" s="302"/>
      <c r="D10" s="353"/>
      <c r="E10" s="295"/>
      <c r="F10" s="274"/>
      <c r="G10" s="276"/>
      <c r="H10" s="274"/>
      <c r="I10" s="276"/>
      <c r="J10" s="310"/>
      <c r="K10" s="276"/>
      <c r="L10" s="274"/>
      <c r="M10" s="276"/>
      <c r="N10" s="270"/>
      <c r="O10" s="247"/>
      <c r="P10" s="247"/>
      <c r="Q10" s="270"/>
      <c r="R10" s="270"/>
      <c r="S10" s="143"/>
      <c r="T10" s="143"/>
      <c r="U10" s="143"/>
      <c r="V10" s="270"/>
      <c r="W10" s="312"/>
      <c r="X10" s="308"/>
      <c r="Y10" s="245"/>
      <c r="Z10" s="276"/>
      <c r="AA10" s="245"/>
      <c r="AB10" s="262"/>
      <c r="AC10" s="245"/>
      <c r="AD10" s="262"/>
      <c r="AE10" s="245"/>
      <c r="AF10" s="262"/>
      <c r="AG10" s="245"/>
      <c r="AH10" s="262"/>
      <c r="AI10" s="245"/>
      <c r="AJ10" s="265"/>
      <c r="AK10" s="362"/>
      <c r="AL10" s="365"/>
    </row>
    <row r="11" spans="1:42" ht="53.25" customHeight="1" thickBot="1" thickTop="1">
      <c r="A11" s="293"/>
      <c r="B11" s="317"/>
      <c r="C11" s="303"/>
      <c r="D11" s="360"/>
      <c r="E11" s="70" t="s">
        <v>13</v>
      </c>
      <c r="F11" s="67">
        <v>100</v>
      </c>
      <c r="G11" s="277"/>
      <c r="H11" s="67">
        <v>100</v>
      </c>
      <c r="I11" s="277"/>
      <c r="J11" s="67">
        <v>100</v>
      </c>
      <c r="K11" s="277"/>
      <c r="L11" s="67">
        <v>100</v>
      </c>
      <c r="M11" s="277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68"/>
      <c r="Y11" s="67">
        <v>100</v>
      </c>
      <c r="Z11" s="277"/>
      <c r="AA11" s="67">
        <v>100</v>
      </c>
      <c r="AB11" s="263"/>
      <c r="AC11" s="67">
        <v>100</v>
      </c>
      <c r="AD11" s="263"/>
      <c r="AE11" s="67">
        <v>100</v>
      </c>
      <c r="AF11" s="263"/>
      <c r="AG11" s="67">
        <v>100</v>
      </c>
      <c r="AH11" s="263"/>
      <c r="AI11" s="67">
        <v>100</v>
      </c>
      <c r="AJ11" s="266"/>
      <c r="AK11" s="363"/>
      <c r="AL11" s="158"/>
      <c r="AM11" s="6"/>
      <c r="AN11" s="6"/>
      <c r="AO11" s="6"/>
      <c r="AP11" s="6"/>
    </row>
    <row r="12" spans="1:42" ht="60" customHeight="1" thickBot="1">
      <c r="A12" s="3"/>
      <c r="B12" s="86">
        <v>61</v>
      </c>
      <c r="C12" s="55">
        <v>1261</v>
      </c>
      <c r="D12" s="156" t="s">
        <v>105</v>
      </c>
      <c r="E12" s="150"/>
      <c r="F12" s="90">
        <v>73</v>
      </c>
      <c r="G12" s="42" t="s">
        <v>54</v>
      </c>
      <c r="H12" s="35">
        <v>88</v>
      </c>
      <c r="I12" s="42" t="s">
        <v>55</v>
      </c>
      <c r="J12" s="35">
        <v>85</v>
      </c>
      <c r="K12" s="42" t="s">
        <v>55</v>
      </c>
      <c r="L12" s="35">
        <v>80</v>
      </c>
      <c r="M12" s="42" t="s">
        <v>52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5">
        <v>83</v>
      </c>
      <c r="Z12" s="42" t="s">
        <v>52</v>
      </c>
      <c r="AA12" s="35">
        <v>64</v>
      </c>
      <c r="AB12" s="42" t="s">
        <v>53</v>
      </c>
      <c r="AC12" s="35">
        <v>67</v>
      </c>
      <c r="AD12" s="42" t="s">
        <v>54</v>
      </c>
      <c r="AE12" s="35">
        <v>49</v>
      </c>
      <c r="AF12" s="42" t="s">
        <v>56</v>
      </c>
      <c r="AG12" s="35">
        <v>67</v>
      </c>
      <c r="AH12" s="42" t="s">
        <v>54</v>
      </c>
      <c r="AI12" s="35">
        <v>55</v>
      </c>
      <c r="AJ12" s="42" t="s">
        <v>53</v>
      </c>
      <c r="AK12" s="157"/>
      <c r="AL12" s="152"/>
      <c r="AM12" s="6"/>
      <c r="AN12" s="6"/>
      <c r="AO12" s="6"/>
      <c r="AP12" s="6"/>
    </row>
    <row r="13" spans="1:42" ht="60" customHeight="1" thickBot="1">
      <c r="A13" s="12"/>
      <c r="B13" s="84">
        <v>62</v>
      </c>
      <c r="C13" s="55">
        <v>1262</v>
      </c>
      <c r="D13" s="102" t="s">
        <v>106</v>
      </c>
      <c r="E13" s="148"/>
      <c r="F13" s="91">
        <v>63</v>
      </c>
      <c r="G13" s="42" t="s">
        <v>53</v>
      </c>
      <c r="H13" s="39">
        <v>76</v>
      </c>
      <c r="I13" s="42" t="s">
        <v>52</v>
      </c>
      <c r="J13" s="39">
        <v>73</v>
      </c>
      <c r="K13" s="42" t="s">
        <v>54</v>
      </c>
      <c r="L13" s="39">
        <v>77</v>
      </c>
      <c r="M13" s="42" t="s">
        <v>52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9">
        <v>76</v>
      </c>
      <c r="Z13" s="42" t="s">
        <v>52</v>
      </c>
      <c r="AA13" s="35">
        <v>61</v>
      </c>
      <c r="AB13" s="42" t="s">
        <v>53</v>
      </c>
      <c r="AC13" s="35">
        <v>65</v>
      </c>
      <c r="AD13" s="42" t="s">
        <v>54</v>
      </c>
      <c r="AE13" s="39">
        <v>50</v>
      </c>
      <c r="AF13" s="42" t="s">
        <v>53</v>
      </c>
      <c r="AG13" s="39">
        <v>63</v>
      </c>
      <c r="AH13" s="42" t="s">
        <v>53</v>
      </c>
      <c r="AI13" s="39">
        <v>71</v>
      </c>
      <c r="AJ13" s="42" t="s">
        <v>54</v>
      </c>
      <c r="AK13" s="151">
        <f>SUM(F13:H13:J13:L13:Y13:AA13:AC13:AE13:AG13:AI13)</f>
        <v>675</v>
      </c>
      <c r="AL13" s="153"/>
      <c r="AM13" s="6"/>
      <c r="AN13" s="6"/>
      <c r="AO13" s="6"/>
      <c r="AP13" s="6"/>
    </row>
    <row r="14" spans="1:42" ht="60" customHeight="1" thickBot="1">
      <c r="A14" s="12"/>
      <c r="B14" s="84">
        <v>63</v>
      </c>
      <c r="C14" s="123">
        <v>1263</v>
      </c>
      <c r="D14" s="56" t="s">
        <v>107</v>
      </c>
      <c r="E14" s="163"/>
      <c r="F14" s="164">
        <v>73</v>
      </c>
      <c r="G14" s="165" t="s">
        <v>54</v>
      </c>
      <c r="H14" s="166">
        <v>85</v>
      </c>
      <c r="I14" s="165" t="s">
        <v>55</v>
      </c>
      <c r="J14" s="166">
        <v>91</v>
      </c>
      <c r="K14" s="165" t="s">
        <v>55</v>
      </c>
      <c r="L14" s="166">
        <v>87</v>
      </c>
      <c r="M14" s="165" t="s">
        <v>55</v>
      </c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6">
        <v>64</v>
      </c>
      <c r="Z14" s="165" t="s">
        <v>53</v>
      </c>
      <c r="AA14" s="169">
        <v>69</v>
      </c>
      <c r="AB14" s="165" t="s">
        <v>54</v>
      </c>
      <c r="AC14" s="166">
        <v>70</v>
      </c>
      <c r="AD14" s="165" t="s">
        <v>54</v>
      </c>
      <c r="AE14" s="166">
        <v>68</v>
      </c>
      <c r="AF14" s="165" t="s">
        <v>54</v>
      </c>
      <c r="AG14" s="166">
        <v>76</v>
      </c>
      <c r="AH14" s="165" t="s">
        <v>52</v>
      </c>
      <c r="AI14" s="166">
        <v>52</v>
      </c>
      <c r="AJ14" s="165" t="s">
        <v>53</v>
      </c>
      <c r="AK14" s="170">
        <f>SUM(F14:H14:J14:L14:Y14:AA14:AC14:AE14:AG14:AI14)</f>
        <v>735</v>
      </c>
      <c r="AL14" s="154"/>
      <c r="AM14" s="6"/>
      <c r="AN14" s="6"/>
      <c r="AO14" s="6"/>
      <c r="AP14" s="6"/>
    </row>
    <row r="15" spans="1:42" ht="60" customHeight="1" thickBot="1">
      <c r="A15" s="12"/>
      <c r="B15" s="84">
        <v>64</v>
      </c>
      <c r="C15" s="123">
        <v>1264</v>
      </c>
      <c r="D15" s="56" t="s">
        <v>108</v>
      </c>
      <c r="E15" s="172"/>
      <c r="F15" s="366" t="s">
        <v>154</v>
      </c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8"/>
      <c r="AL15" s="416" t="s">
        <v>155</v>
      </c>
      <c r="AM15" s="17"/>
      <c r="AN15" s="6"/>
      <c r="AO15" s="6"/>
      <c r="AP15" s="6"/>
    </row>
    <row r="16" spans="1:42" s="2" customFormat="1" ht="60" customHeight="1" thickBot="1">
      <c r="A16" s="12"/>
      <c r="B16" s="84">
        <v>65</v>
      </c>
      <c r="C16" s="123">
        <v>1265</v>
      </c>
      <c r="D16" s="56" t="s">
        <v>109</v>
      </c>
      <c r="E16" s="171"/>
      <c r="F16" s="90">
        <v>66</v>
      </c>
      <c r="G16" s="42" t="s">
        <v>54</v>
      </c>
      <c r="H16" s="35">
        <v>79</v>
      </c>
      <c r="I16" s="42" t="s">
        <v>52</v>
      </c>
      <c r="J16" s="35">
        <v>78</v>
      </c>
      <c r="K16" s="42" t="s">
        <v>52</v>
      </c>
      <c r="L16" s="35">
        <v>72</v>
      </c>
      <c r="M16" s="42" t="s">
        <v>54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5">
        <v>69</v>
      </c>
      <c r="Z16" s="42" t="s">
        <v>54</v>
      </c>
      <c r="AA16" s="35">
        <v>76</v>
      </c>
      <c r="AB16" s="42" t="s">
        <v>52</v>
      </c>
      <c r="AC16" s="35">
        <v>64</v>
      </c>
      <c r="AD16" s="42" t="s">
        <v>53</v>
      </c>
      <c r="AE16" s="35">
        <v>56</v>
      </c>
      <c r="AF16" s="42" t="s">
        <v>53</v>
      </c>
      <c r="AG16" s="35">
        <v>72</v>
      </c>
      <c r="AH16" s="42" t="s">
        <v>54</v>
      </c>
      <c r="AI16" s="35">
        <v>60</v>
      </c>
      <c r="AJ16" s="42" t="s">
        <v>53</v>
      </c>
      <c r="AK16" s="157">
        <f>SUM(F16:H16:J16:L16:Y16:AA16:AC16:AE16:AG16:AI16)</f>
        <v>692</v>
      </c>
      <c r="AL16" s="155"/>
      <c r="AM16" s="6"/>
      <c r="AN16" s="17"/>
      <c r="AO16" s="17"/>
      <c r="AP16" s="17"/>
    </row>
    <row r="17" spans="1:42" ht="60" customHeight="1" thickBot="1">
      <c r="A17" s="12"/>
      <c r="B17" s="84">
        <v>66</v>
      </c>
      <c r="C17" s="55">
        <v>1266</v>
      </c>
      <c r="D17" s="103" t="s">
        <v>110</v>
      </c>
      <c r="E17" s="148"/>
      <c r="F17" s="91">
        <v>58</v>
      </c>
      <c r="G17" s="42" t="s">
        <v>53</v>
      </c>
      <c r="H17" s="39">
        <v>72</v>
      </c>
      <c r="I17" s="42" t="s">
        <v>54</v>
      </c>
      <c r="J17" s="39">
        <v>82</v>
      </c>
      <c r="K17" s="42" t="s">
        <v>52</v>
      </c>
      <c r="L17" s="39">
        <v>80</v>
      </c>
      <c r="M17" s="42" t="s">
        <v>52</v>
      </c>
      <c r="N17" s="4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39">
        <v>78</v>
      </c>
      <c r="Z17" s="42" t="s">
        <v>52</v>
      </c>
      <c r="AA17" s="39">
        <v>60</v>
      </c>
      <c r="AB17" s="42" t="s">
        <v>53</v>
      </c>
      <c r="AC17" s="39">
        <v>47</v>
      </c>
      <c r="AD17" s="42" t="s">
        <v>56</v>
      </c>
      <c r="AE17" s="39">
        <v>62</v>
      </c>
      <c r="AF17" s="42" t="s">
        <v>53</v>
      </c>
      <c r="AG17" s="39">
        <v>69</v>
      </c>
      <c r="AH17" s="42" t="s">
        <v>54</v>
      </c>
      <c r="AI17" s="39">
        <v>48</v>
      </c>
      <c r="AJ17" s="42" t="s">
        <v>56</v>
      </c>
      <c r="AK17" s="151"/>
      <c r="AL17" s="153"/>
      <c r="AM17" s="6"/>
      <c r="AN17" s="6"/>
      <c r="AO17" s="6"/>
      <c r="AP17" s="6"/>
    </row>
    <row r="18" spans="1:42" ht="60" customHeight="1" thickBot="1">
      <c r="A18" s="12"/>
      <c r="B18" s="84">
        <v>67</v>
      </c>
      <c r="C18" s="55">
        <v>1267</v>
      </c>
      <c r="D18" s="103" t="s">
        <v>111</v>
      </c>
      <c r="E18" s="148"/>
      <c r="F18" s="91">
        <v>56</v>
      </c>
      <c r="G18" s="42" t="s">
        <v>53</v>
      </c>
      <c r="H18" s="39">
        <v>86</v>
      </c>
      <c r="I18" s="42" t="s">
        <v>55</v>
      </c>
      <c r="J18" s="39">
        <v>82</v>
      </c>
      <c r="K18" s="42" t="s">
        <v>52</v>
      </c>
      <c r="L18" s="39">
        <v>72</v>
      </c>
      <c r="M18" s="42" t="s">
        <v>54</v>
      </c>
      <c r="N18" s="40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39">
        <v>82</v>
      </c>
      <c r="Z18" s="42" t="s">
        <v>52</v>
      </c>
      <c r="AA18" s="39">
        <v>69</v>
      </c>
      <c r="AB18" s="42" t="s">
        <v>54</v>
      </c>
      <c r="AC18" s="39">
        <v>61</v>
      </c>
      <c r="AD18" s="42" t="s">
        <v>53</v>
      </c>
      <c r="AE18" s="39">
        <v>51</v>
      </c>
      <c r="AF18" s="42" t="s">
        <v>53</v>
      </c>
      <c r="AG18" s="39">
        <v>68</v>
      </c>
      <c r="AH18" s="42" t="s">
        <v>54</v>
      </c>
      <c r="AI18" s="39">
        <v>66</v>
      </c>
      <c r="AJ18" s="42" t="s">
        <v>54</v>
      </c>
      <c r="AK18" s="151">
        <f>SUM(F18:H18:J18:L18:Y18:AA18:AC18:AE18:AG18:AI18)</f>
        <v>693</v>
      </c>
      <c r="AL18" s="153"/>
      <c r="AM18" s="6"/>
      <c r="AN18" s="6"/>
      <c r="AO18" s="6"/>
      <c r="AP18" s="6"/>
    </row>
    <row r="19" spans="1:42" ht="60" customHeight="1" thickBot="1">
      <c r="A19" s="12"/>
      <c r="B19" s="84">
        <v>68</v>
      </c>
      <c r="C19" s="55">
        <v>1268</v>
      </c>
      <c r="D19" s="103" t="s">
        <v>112</v>
      </c>
      <c r="E19" s="148"/>
      <c r="F19" s="91">
        <v>58</v>
      </c>
      <c r="G19" s="42" t="s">
        <v>53</v>
      </c>
      <c r="H19" s="39">
        <v>84</v>
      </c>
      <c r="I19" s="42" t="s">
        <v>52</v>
      </c>
      <c r="J19" s="39">
        <v>76</v>
      </c>
      <c r="K19" s="42" t="s">
        <v>52</v>
      </c>
      <c r="L19" s="39">
        <v>83</v>
      </c>
      <c r="M19" s="42" t="s">
        <v>52</v>
      </c>
      <c r="N19" s="40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39">
        <v>73</v>
      </c>
      <c r="Z19" s="42" t="s">
        <v>54</v>
      </c>
      <c r="AA19" s="39">
        <v>61</v>
      </c>
      <c r="AB19" s="42" t="s">
        <v>53</v>
      </c>
      <c r="AC19" s="39">
        <v>61</v>
      </c>
      <c r="AD19" s="42" t="s">
        <v>53</v>
      </c>
      <c r="AE19" s="39">
        <v>57</v>
      </c>
      <c r="AF19" s="42" t="s">
        <v>53</v>
      </c>
      <c r="AG19" s="39">
        <v>57</v>
      </c>
      <c r="AH19" s="42" t="s">
        <v>53</v>
      </c>
      <c r="AI19" s="39">
        <v>49</v>
      </c>
      <c r="AJ19" s="42" t="s">
        <v>56</v>
      </c>
      <c r="AK19" s="151"/>
      <c r="AL19" s="153"/>
      <c r="AM19" s="6"/>
      <c r="AN19" s="6"/>
      <c r="AO19" s="6"/>
      <c r="AP19" s="6"/>
    </row>
    <row r="20" spans="1:42" ht="60" customHeight="1" thickBot="1">
      <c r="A20" s="12"/>
      <c r="B20" s="84">
        <v>69</v>
      </c>
      <c r="C20" s="55">
        <v>1269</v>
      </c>
      <c r="D20" s="103" t="s">
        <v>113</v>
      </c>
      <c r="E20" s="148"/>
      <c r="F20" s="91">
        <v>68</v>
      </c>
      <c r="G20" s="42" t="s">
        <v>54</v>
      </c>
      <c r="H20" s="39">
        <v>91</v>
      </c>
      <c r="I20" s="42" t="s">
        <v>55</v>
      </c>
      <c r="J20" s="39">
        <v>87</v>
      </c>
      <c r="K20" s="42" t="s">
        <v>55</v>
      </c>
      <c r="L20" s="39">
        <v>79</v>
      </c>
      <c r="M20" s="42" t="s">
        <v>52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>
        <v>71</v>
      </c>
      <c r="Z20" s="42" t="s">
        <v>54</v>
      </c>
      <c r="AA20" s="39">
        <v>61</v>
      </c>
      <c r="AB20" s="42" t="s">
        <v>53</v>
      </c>
      <c r="AC20" s="39">
        <v>60</v>
      </c>
      <c r="AD20" s="42" t="s">
        <v>53</v>
      </c>
      <c r="AE20" s="39">
        <v>61</v>
      </c>
      <c r="AF20" s="42" t="s">
        <v>53</v>
      </c>
      <c r="AG20" s="39">
        <v>74</v>
      </c>
      <c r="AH20" s="42" t="s">
        <v>54</v>
      </c>
      <c r="AI20" s="39">
        <v>52</v>
      </c>
      <c r="AJ20" s="42" t="s">
        <v>53</v>
      </c>
      <c r="AK20" s="151">
        <f>SUM(F20:H20:J20:L20:Y20:AA20:AC20:AE20:AG20:AI20)</f>
        <v>704</v>
      </c>
      <c r="AL20" s="153"/>
      <c r="AM20" s="6"/>
      <c r="AN20" s="6"/>
      <c r="AO20" s="6"/>
      <c r="AP20" s="6"/>
    </row>
    <row r="21" spans="1:42" ht="60" customHeight="1" thickBot="1">
      <c r="A21" s="12"/>
      <c r="B21" s="84">
        <v>70</v>
      </c>
      <c r="C21" s="55">
        <v>1270</v>
      </c>
      <c r="D21" s="103" t="s">
        <v>114</v>
      </c>
      <c r="E21" s="149"/>
      <c r="F21" s="91">
        <v>57</v>
      </c>
      <c r="G21" s="42" t="s">
        <v>53</v>
      </c>
      <c r="H21" s="39">
        <v>86</v>
      </c>
      <c r="I21" s="42" t="s">
        <v>55</v>
      </c>
      <c r="J21" s="39">
        <v>77</v>
      </c>
      <c r="K21" s="42" t="s">
        <v>52</v>
      </c>
      <c r="L21" s="39">
        <v>75</v>
      </c>
      <c r="M21" s="42" t="s">
        <v>52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>
        <v>71</v>
      </c>
      <c r="Z21" s="42" t="s">
        <v>54</v>
      </c>
      <c r="AA21" s="39">
        <v>59</v>
      </c>
      <c r="AB21" s="42" t="s">
        <v>53</v>
      </c>
      <c r="AC21" s="39">
        <v>71</v>
      </c>
      <c r="AD21" s="42" t="s">
        <v>54</v>
      </c>
      <c r="AE21" s="39">
        <v>57</v>
      </c>
      <c r="AF21" s="42" t="s">
        <v>53</v>
      </c>
      <c r="AG21" s="39">
        <v>74</v>
      </c>
      <c r="AH21" s="42" t="s">
        <v>54</v>
      </c>
      <c r="AI21" s="39">
        <v>55</v>
      </c>
      <c r="AJ21" s="42" t="s">
        <v>53</v>
      </c>
      <c r="AK21" s="151">
        <f>SUM(F21:H21:J21:L21:Y21:AA21:AC21:AE21:AG21:AI21)</f>
        <v>682</v>
      </c>
      <c r="AL21" s="153"/>
      <c r="AM21" s="6"/>
      <c r="AN21" s="6"/>
      <c r="AO21" s="6"/>
      <c r="AP21" s="6"/>
    </row>
    <row r="22" spans="1:42" ht="60" customHeight="1" thickBot="1">
      <c r="A22" s="12"/>
      <c r="B22" s="86">
        <v>71</v>
      </c>
      <c r="C22" s="55">
        <v>1271</v>
      </c>
      <c r="D22" s="103" t="s">
        <v>115</v>
      </c>
      <c r="E22" s="150"/>
      <c r="F22" s="90">
        <v>59</v>
      </c>
      <c r="G22" s="42" t="s">
        <v>53</v>
      </c>
      <c r="H22" s="35">
        <v>79</v>
      </c>
      <c r="I22" s="42" t="s">
        <v>52</v>
      </c>
      <c r="J22" s="35">
        <v>75</v>
      </c>
      <c r="K22" s="42" t="s">
        <v>52</v>
      </c>
      <c r="L22" s="35">
        <v>64</v>
      </c>
      <c r="M22" s="42" t="s">
        <v>53</v>
      </c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5">
        <v>76</v>
      </c>
      <c r="Z22" s="42" t="s">
        <v>52</v>
      </c>
      <c r="AA22" s="35">
        <v>56</v>
      </c>
      <c r="AB22" s="42" t="s">
        <v>53</v>
      </c>
      <c r="AC22" s="39">
        <v>55</v>
      </c>
      <c r="AD22" s="42" t="s">
        <v>53</v>
      </c>
      <c r="AE22" s="35">
        <v>61</v>
      </c>
      <c r="AF22" s="42" t="s">
        <v>53</v>
      </c>
      <c r="AG22" s="35">
        <v>76</v>
      </c>
      <c r="AH22" s="42" t="s">
        <v>52</v>
      </c>
      <c r="AI22" s="35">
        <v>55</v>
      </c>
      <c r="AJ22" s="42" t="s">
        <v>53</v>
      </c>
      <c r="AK22" s="151">
        <f>SUM(F22:H22:J22:L22:Y22:AA22:AC22:AE22:AG22:AI22)</f>
        <v>656</v>
      </c>
      <c r="AL22" s="153"/>
      <c r="AM22" s="6"/>
      <c r="AN22" s="6"/>
      <c r="AO22" s="6"/>
      <c r="AP22" s="6"/>
    </row>
    <row r="23" spans="1:42" ht="60" customHeight="1" thickBot="1">
      <c r="A23" s="12"/>
      <c r="B23" s="84">
        <v>72</v>
      </c>
      <c r="C23" s="55">
        <v>1272</v>
      </c>
      <c r="D23" s="104" t="s">
        <v>116</v>
      </c>
      <c r="E23" s="148"/>
      <c r="F23" s="91">
        <v>69</v>
      </c>
      <c r="G23" s="42" t="s">
        <v>54</v>
      </c>
      <c r="H23" s="39">
        <v>75</v>
      </c>
      <c r="I23" s="42" t="s">
        <v>52</v>
      </c>
      <c r="J23" s="39">
        <v>84</v>
      </c>
      <c r="K23" s="42" t="s">
        <v>52</v>
      </c>
      <c r="L23" s="39">
        <v>61</v>
      </c>
      <c r="M23" s="42" t="s">
        <v>53</v>
      </c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9">
        <v>56</v>
      </c>
      <c r="Z23" s="42" t="s">
        <v>53</v>
      </c>
      <c r="AA23" s="39">
        <v>67</v>
      </c>
      <c r="AB23" s="42" t="s">
        <v>54</v>
      </c>
      <c r="AC23" s="39">
        <v>56</v>
      </c>
      <c r="AD23" s="42" t="s">
        <v>53</v>
      </c>
      <c r="AE23" s="39">
        <v>62</v>
      </c>
      <c r="AF23" s="42" t="s">
        <v>53</v>
      </c>
      <c r="AG23" s="39">
        <v>67</v>
      </c>
      <c r="AH23" s="42" t="s">
        <v>54</v>
      </c>
      <c r="AI23" s="39">
        <v>57</v>
      </c>
      <c r="AJ23" s="42" t="s">
        <v>53</v>
      </c>
      <c r="AK23" s="151">
        <f>SUM(F23:H23:J23:L23:Y23:AA23:AC23:AE23:AG23:AI23)</f>
        <v>654</v>
      </c>
      <c r="AL23" s="153"/>
      <c r="AM23" s="6"/>
      <c r="AN23" s="6"/>
      <c r="AO23" s="6"/>
      <c r="AP23" s="6"/>
    </row>
    <row r="24" spans="1:42" ht="60" customHeight="1" thickBot="1">
      <c r="A24" s="12"/>
      <c r="B24" s="84">
        <v>73</v>
      </c>
      <c r="C24" s="55">
        <v>1273</v>
      </c>
      <c r="D24" s="104" t="s">
        <v>117</v>
      </c>
      <c r="E24" s="148"/>
      <c r="F24" s="91">
        <v>74</v>
      </c>
      <c r="G24" s="42" t="s">
        <v>54</v>
      </c>
      <c r="H24" s="39">
        <v>91</v>
      </c>
      <c r="I24" s="42" t="s">
        <v>55</v>
      </c>
      <c r="J24" s="39">
        <v>92</v>
      </c>
      <c r="K24" s="42" t="s">
        <v>55</v>
      </c>
      <c r="L24" s="39">
        <v>87</v>
      </c>
      <c r="M24" s="42" t="s">
        <v>55</v>
      </c>
      <c r="N24" s="4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39">
        <v>69</v>
      </c>
      <c r="Z24" s="42" t="s">
        <v>54</v>
      </c>
      <c r="AA24" s="39">
        <v>64</v>
      </c>
      <c r="AB24" s="42" t="s">
        <v>53</v>
      </c>
      <c r="AC24" s="39">
        <v>71</v>
      </c>
      <c r="AD24" s="42" t="s">
        <v>54</v>
      </c>
      <c r="AE24" s="39">
        <v>75</v>
      </c>
      <c r="AF24" s="42" t="s">
        <v>52</v>
      </c>
      <c r="AG24" s="39">
        <v>70</v>
      </c>
      <c r="AH24" s="42" t="s">
        <v>54</v>
      </c>
      <c r="AI24" s="39">
        <v>58</v>
      </c>
      <c r="AJ24" s="42" t="s">
        <v>53</v>
      </c>
      <c r="AK24" s="151">
        <f>SUM(F24:H24:J24:L24:Y24:AA24:AC24:AE24:AG24:AI24)</f>
        <v>751</v>
      </c>
      <c r="AL24" s="153"/>
      <c r="AM24" s="6"/>
      <c r="AN24" s="6"/>
      <c r="AO24" s="6"/>
      <c r="AP24" s="6"/>
    </row>
    <row r="25" spans="1:42" ht="60" customHeight="1" thickBot="1">
      <c r="A25" s="12"/>
      <c r="B25" s="84">
        <v>74</v>
      </c>
      <c r="C25" s="55">
        <v>1274</v>
      </c>
      <c r="D25" s="104" t="s">
        <v>118</v>
      </c>
      <c r="E25" s="148"/>
      <c r="F25" s="91">
        <v>58</v>
      </c>
      <c r="G25" s="42" t="s">
        <v>53</v>
      </c>
      <c r="H25" s="39">
        <v>88</v>
      </c>
      <c r="I25" s="42" t="s">
        <v>55</v>
      </c>
      <c r="J25" s="39">
        <v>83</v>
      </c>
      <c r="K25" s="42" t="s">
        <v>52</v>
      </c>
      <c r="L25" s="39">
        <v>71</v>
      </c>
      <c r="M25" s="42" t="s">
        <v>54</v>
      </c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9">
        <v>68</v>
      </c>
      <c r="Z25" s="42" t="s">
        <v>54</v>
      </c>
      <c r="AA25" s="39">
        <v>67</v>
      </c>
      <c r="AB25" s="42" t="s">
        <v>54</v>
      </c>
      <c r="AC25" s="39">
        <v>63</v>
      </c>
      <c r="AD25" s="42" t="s">
        <v>53</v>
      </c>
      <c r="AE25" s="39">
        <v>52</v>
      </c>
      <c r="AF25" s="42" t="s">
        <v>53</v>
      </c>
      <c r="AG25" s="39">
        <v>76</v>
      </c>
      <c r="AH25" s="42" t="s">
        <v>52</v>
      </c>
      <c r="AI25" s="39">
        <v>63</v>
      </c>
      <c r="AJ25" s="42" t="s">
        <v>53</v>
      </c>
      <c r="AK25" s="151">
        <f>SUM(F25:H25:J25:L25:Y25:AA25:AC25:AE25:AG25:AI25)</f>
        <v>689</v>
      </c>
      <c r="AL25" s="153"/>
      <c r="AM25" s="6"/>
      <c r="AN25" s="6"/>
      <c r="AO25" s="6"/>
      <c r="AP25" s="6"/>
    </row>
    <row r="26" spans="1:42" ht="60" customHeight="1" thickBot="1">
      <c r="A26" s="12"/>
      <c r="B26" s="84">
        <v>75</v>
      </c>
      <c r="C26" s="55">
        <v>1275</v>
      </c>
      <c r="D26" s="104" t="s">
        <v>119</v>
      </c>
      <c r="E26" s="148"/>
      <c r="F26" s="91">
        <v>59</v>
      </c>
      <c r="G26" s="42" t="s">
        <v>53</v>
      </c>
      <c r="H26" s="39">
        <v>79</v>
      </c>
      <c r="I26" s="42" t="s">
        <v>52</v>
      </c>
      <c r="J26" s="39">
        <v>79</v>
      </c>
      <c r="K26" s="42" t="s">
        <v>52</v>
      </c>
      <c r="L26" s="39">
        <v>68</v>
      </c>
      <c r="M26" s="42" t="s">
        <v>54</v>
      </c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9">
        <v>70</v>
      </c>
      <c r="Z26" s="42" t="s">
        <v>54</v>
      </c>
      <c r="AA26" s="39">
        <v>59</v>
      </c>
      <c r="AB26" s="42" t="s">
        <v>53</v>
      </c>
      <c r="AC26" s="39">
        <v>60</v>
      </c>
      <c r="AD26" s="42" t="s">
        <v>53</v>
      </c>
      <c r="AE26" s="39">
        <v>59</v>
      </c>
      <c r="AF26" s="42" t="s">
        <v>53</v>
      </c>
      <c r="AG26" s="39">
        <v>44</v>
      </c>
      <c r="AH26" s="42" t="s">
        <v>56</v>
      </c>
      <c r="AI26" s="39">
        <v>50</v>
      </c>
      <c r="AJ26" s="42" t="s">
        <v>53</v>
      </c>
      <c r="AK26" s="151"/>
      <c r="AL26" s="153"/>
      <c r="AM26" s="6"/>
      <c r="AN26" s="6"/>
      <c r="AO26" s="6"/>
      <c r="AP26" s="6"/>
    </row>
    <row r="27" spans="1:42" ht="60" customHeight="1" thickBot="1">
      <c r="A27" s="12"/>
      <c r="B27" s="84">
        <v>76</v>
      </c>
      <c r="C27" s="55">
        <v>1276</v>
      </c>
      <c r="D27" s="104" t="s">
        <v>120</v>
      </c>
      <c r="E27" s="148"/>
      <c r="F27" s="91">
        <v>54</v>
      </c>
      <c r="G27" s="42" t="s">
        <v>53</v>
      </c>
      <c r="H27" s="39">
        <v>82</v>
      </c>
      <c r="I27" s="42" t="s">
        <v>52</v>
      </c>
      <c r="J27" s="39">
        <v>77</v>
      </c>
      <c r="K27" s="42" t="s">
        <v>52</v>
      </c>
      <c r="L27" s="39">
        <v>65</v>
      </c>
      <c r="M27" s="42" t="s">
        <v>54</v>
      </c>
      <c r="N27" s="4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39">
        <v>67</v>
      </c>
      <c r="Z27" s="42" t="s">
        <v>54</v>
      </c>
      <c r="AA27" s="39">
        <v>53</v>
      </c>
      <c r="AB27" s="42" t="s">
        <v>53</v>
      </c>
      <c r="AC27" s="39">
        <v>63</v>
      </c>
      <c r="AD27" s="42" t="s">
        <v>53</v>
      </c>
      <c r="AE27" s="39">
        <v>54</v>
      </c>
      <c r="AF27" s="42" t="s">
        <v>53</v>
      </c>
      <c r="AG27" s="39">
        <v>75</v>
      </c>
      <c r="AH27" s="42" t="s">
        <v>52</v>
      </c>
      <c r="AI27" s="39">
        <v>64</v>
      </c>
      <c r="AJ27" s="42" t="s">
        <v>53</v>
      </c>
      <c r="AK27" s="151">
        <f>SUM(F27:H27:J27:L27:Y27:AA27:AC27:AE27:AG27:AI27)</f>
        <v>654</v>
      </c>
      <c r="AL27" s="153"/>
      <c r="AM27" s="6"/>
      <c r="AN27" s="6"/>
      <c r="AO27" s="6"/>
      <c r="AP27" s="6"/>
    </row>
    <row r="28" spans="1:42" ht="60" customHeight="1" thickBot="1">
      <c r="A28" s="12"/>
      <c r="B28" s="84">
        <v>77</v>
      </c>
      <c r="C28" s="55">
        <v>1277</v>
      </c>
      <c r="D28" s="104" t="s">
        <v>121</v>
      </c>
      <c r="E28" s="148"/>
      <c r="F28" s="91">
        <v>69</v>
      </c>
      <c r="G28" s="42" t="s">
        <v>54</v>
      </c>
      <c r="H28" s="39">
        <v>69</v>
      </c>
      <c r="I28" s="42" t="s">
        <v>54</v>
      </c>
      <c r="J28" s="39">
        <v>96</v>
      </c>
      <c r="K28" s="42" t="s">
        <v>55</v>
      </c>
      <c r="L28" s="39">
        <v>82</v>
      </c>
      <c r="M28" s="42" t="s">
        <v>52</v>
      </c>
      <c r="N28" s="40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9">
        <v>90</v>
      </c>
      <c r="Z28" s="42" t="s">
        <v>55</v>
      </c>
      <c r="AA28" s="39">
        <v>74</v>
      </c>
      <c r="AB28" s="42" t="s">
        <v>54</v>
      </c>
      <c r="AC28" s="39">
        <v>61</v>
      </c>
      <c r="AD28" s="42" t="s">
        <v>53</v>
      </c>
      <c r="AE28" s="39">
        <v>59</v>
      </c>
      <c r="AF28" s="42" t="s">
        <v>53</v>
      </c>
      <c r="AG28" s="39">
        <v>71</v>
      </c>
      <c r="AH28" s="42" t="s">
        <v>54</v>
      </c>
      <c r="AI28" s="39">
        <v>60</v>
      </c>
      <c r="AJ28" s="42" t="s">
        <v>53</v>
      </c>
      <c r="AK28" s="151">
        <f>SUM(F28:H28:J28:L28:Y28:AA28:AC28:AE28:AG28:AI28)</f>
        <v>731</v>
      </c>
      <c r="AL28" s="153"/>
      <c r="AM28" s="6"/>
      <c r="AN28" s="6"/>
      <c r="AO28" s="6"/>
      <c r="AP28" s="6"/>
    </row>
    <row r="29" spans="1:42" ht="60" customHeight="1" thickBot="1">
      <c r="A29" s="12"/>
      <c r="B29" s="84">
        <v>78</v>
      </c>
      <c r="C29" s="55">
        <v>1278</v>
      </c>
      <c r="D29" s="104" t="s">
        <v>122</v>
      </c>
      <c r="E29" s="148"/>
      <c r="F29" s="91">
        <v>71</v>
      </c>
      <c r="G29" s="42" t="s">
        <v>54</v>
      </c>
      <c r="H29" s="39">
        <v>87</v>
      </c>
      <c r="I29" s="42" t="s">
        <v>55</v>
      </c>
      <c r="J29" s="39">
        <v>84</v>
      </c>
      <c r="K29" s="42" t="s">
        <v>52</v>
      </c>
      <c r="L29" s="39">
        <v>92</v>
      </c>
      <c r="M29" s="42" t="s">
        <v>55</v>
      </c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9">
        <v>76</v>
      </c>
      <c r="Z29" s="42" t="s">
        <v>52</v>
      </c>
      <c r="AA29" s="39">
        <v>80</v>
      </c>
      <c r="AB29" s="42" t="s">
        <v>52</v>
      </c>
      <c r="AC29" s="39">
        <v>69</v>
      </c>
      <c r="AD29" s="42" t="s">
        <v>54</v>
      </c>
      <c r="AE29" s="39">
        <v>62</v>
      </c>
      <c r="AF29" s="42" t="s">
        <v>53</v>
      </c>
      <c r="AG29" s="39">
        <v>79</v>
      </c>
      <c r="AH29" s="42" t="s">
        <v>52</v>
      </c>
      <c r="AI29" s="39">
        <v>62</v>
      </c>
      <c r="AJ29" s="42" t="s">
        <v>53</v>
      </c>
      <c r="AK29" s="151">
        <f>SUM(F29:H29:J29:L29:Y29:AA29:AC29:AE29:AG29:AI29)</f>
        <v>762</v>
      </c>
      <c r="AL29" s="154"/>
      <c r="AM29" s="6"/>
      <c r="AN29" s="6"/>
      <c r="AO29" s="6"/>
      <c r="AP29" s="6"/>
    </row>
    <row r="30" spans="1:42" ht="60" customHeight="1" thickBot="1">
      <c r="A30" s="12"/>
      <c r="B30" s="84">
        <v>79</v>
      </c>
      <c r="C30" s="55">
        <v>1279</v>
      </c>
      <c r="D30" s="104" t="s">
        <v>123</v>
      </c>
      <c r="E30" s="148"/>
      <c r="F30" s="91">
        <v>63</v>
      </c>
      <c r="G30" s="42" t="s">
        <v>53</v>
      </c>
      <c r="H30" s="39">
        <v>66</v>
      </c>
      <c r="I30" s="42" t="s">
        <v>54</v>
      </c>
      <c r="J30" s="39">
        <v>83</v>
      </c>
      <c r="K30" s="42" t="s">
        <v>52</v>
      </c>
      <c r="L30" s="39">
        <v>66</v>
      </c>
      <c r="M30" s="42" t="s">
        <v>54</v>
      </c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9">
        <v>56</v>
      </c>
      <c r="Z30" s="42" t="s">
        <v>53</v>
      </c>
      <c r="AA30" s="39">
        <v>59</v>
      </c>
      <c r="AB30" s="42" t="s">
        <v>53</v>
      </c>
      <c r="AC30" s="39">
        <v>67</v>
      </c>
      <c r="AD30" s="42" t="s">
        <v>54</v>
      </c>
      <c r="AE30" s="39">
        <v>64</v>
      </c>
      <c r="AF30" s="42" t="s">
        <v>53</v>
      </c>
      <c r="AG30" s="39">
        <v>80</v>
      </c>
      <c r="AH30" s="42" t="s">
        <v>52</v>
      </c>
      <c r="AI30" s="39">
        <v>61</v>
      </c>
      <c r="AJ30" s="42" t="s">
        <v>53</v>
      </c>
      <c r="AK30" s="151">
        <f>SUM(F30:H30:J30:L30:Y30:AA30:AC30:AE30:AG30:AI30)</f>
        <v>665</v>
      </c>
      <c r="AL30" s="154"/>
      <c r="AM30" s="6"/>
      <c r="AN30" s="6"/>
      <c r="AO30" s="6"/>
      <c r="AP30" s="6"/>
    </row>
    <row r="31" spans="1:42" ht="60" customHeight="1" thickBot="1">
      <c r="A31" s="12"/>
      <c r="B31" s="87">
        <v>80</v>
      </c>
      <c r="C31" s="58">
        <v>1280</v>
      </c>
      <c r="D31" s="159" t="s">
        <v>124</v>
      </c>
      <c r="E31" s="160"/>
      <c r="F31" s="92">
        <v>53</v>
      </c>
      <c r="G31" s="45" t="s">
        <v>53</v>
      </c>
      <c r="H31" s="44">
        <v>87</v>
      </c>
      <c r="I31" s="45" t="s">
        <v>55</v>
      </c>
      <c r="J31" s="44">
        <v>90</v>
      </c>
      <c r="K31" s="45" t="s">
        <v>55</v>
      </c>
      <c r="L31" s="44">
        <v>47</v>
      </c>
      <c r="M31" s="46" t="s">
        <v>56</v>
      </c>
      <c r="N31" s="4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4">
        <v>60</v>
      </c>
      <c r="Z31" s="45" t="s">
        <v>53</v>
      </c>
      <c r="AA31" s="44">
        <v>51</v>
      </c>
      <c r="AB31" s="45" t="s">
        <v>53</v>
      </c>
      <c r="AC31" s="44">
        <v>60</v>
      </c>
      <c r="AD31" s="45" t="s">
        <v>53</v>
      </c>
      <c r="AE31" s="174" t="s">
        <v>28</v>
      </c>
      <c r="AF31" s="173" t="s">
        <v>131</v>
      </c>
      <c r="AG31" s="44">
        <v>57</v>
      </c>
      <c r="AH31" s="45" t="s">
        <v>53</v>
      </c>
      <c r="AI31" s="44">
        <v>47</v>
      </c>
      <c r="AJ31" s="45" t="s">
        <v>56</v>
      </c>
      <c r="AK31" s="161"/>
      <c r="AL31" s="162"/>
      <c r="AM31" s="6"/>
      <c r="AN31" s="6"/>
      <c r="AO31" s="6"/>
      <c r="AP31" s="6"/>
    </row>
    <row r="32" spans="2:42" ht="49.5" customHeight="1" thickTop="1">
      <c r="B32" s="230" t="s">
        <v>26</v>
      </c>
      <c r="C32" s="230"/>
      <c r="D32" s="78" t="s">
        <v>48</v>
      </c>
      <c r="E32" s="52" t="s">
        <v>47</v>
      </c>
      <c r="F32" s="52"/>
      <c r="G32" s="52"/>
      <c r="H32" s="52"/>
      <c r="I32" s="52"/>
      <c r="J32" s="79"/>
      <c r="K32" s="79"/>
      <c r="L32" s="79"/>
      <c r="M32" s="231" t="s">
        <v>58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79"/>
      <c r="AD32" s="233" t="s">
        <v>57</v>
      </c>
      <c r="AE32" s="233"/>
      <c r="AF32" s="233"/>
      <c r="AG32" s="233"/>
      <c r="AH32" s="233"/>
      <c r="AI32" s="233"/>
      <c r="AJ32" s="79"/>
      <c r="AK32" s="52" t="s">
        <v>143</v>
      </c>
      <c r="AL32" s="80"/>
      <c r="AM32" s="5"/>
      <c r="AN32" s="5"/>
      <c r="AO32" s="5"/>
      <c r="AP32" s="5"/>
    </row>
    <row r="33" spans="2:42" ht="49.5" customHeight="1">
      <c r="B33" s="230" t="s">
        <v>27</v>
      </c>
      <c r="C33" s="230"/>
      <c r="D33" s="78" t="s">
        <v>49</v>
      </c>
      <c r="E33" s="52" t="s">
        <v>25</v>
      </c>
      <c r="F33" s="52"/>
      <c r="G33" s="52"/>
      <c r="H33" s="52"/>
      <c r="I33" s="52"/>
      <c r="J33" s="5"/>
      <c r="K33" s="5"/>
      <c r="L33" s="5"/>
      <c r="M33" s="234" t="s">
        <v>59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5"/>
      <c r="AD33" s="79"/>
      <c r="AE33" s="231" t="s">
        <v>150</v>
      </c>
      <c r="AF33" s="232"/>
      <c r="AG33" s="232"/>
      <c r="AH33" s="232"/>
      <c r="AJ33" s="5"/>
      <c r="AK33" s="52" t="s">
        <v>141</v>
      </c>
      <c r="AM33" s="52"/>
      <c r="AN33" s="52"/>
      <c r="AO33" s="52"/>
      <c r="AP33" s="52"/>
    </row>
    <row r="34" spans="2:42" ht="49.5" customHeight="1">
      <c r="B34" s="77"/>
      <c r="C34" s="77"/>
      <c r="D34" s="81"/>
      <c r="E34" s="79"/>
      <c r="F34" s="79"/>
      <c r="G34" s="79"/>
      <c r="H34" s="79"/>
      <c r="I34" s="79"/>
      <c r="J34" s="79"/>
      <c r="K34" s="52" t="s">
        <v>144</v>
      </c>
      <c r="L34" s="52"/>
      <c r="M34" s="9"/>
      <c r="Z34" s="9"/>
      <c r="AB34" s="9"/>
      <c r="AC34" s="5"/>
      <c r="AD34" s="5"/>
      <c r="AF34" s="9"/>
      <c r="AH34" s="9"/>
      <c r="AI34" s="5"/>
      <c r="AJ34" s="5"/>
      <c r="AK34" s="82" t="s">
        <v>142</v>
      </c>
      <c r="AL34" s="82"/>
      <c r="AM34" s="82"/>
      <c r="AN34" s="82"/>
      <c r="AO34" s="82"/>
      <c r="AP34" s="82"/>
    </row>
  </sheetData>
  <sheetProtection/>
  <mergeCells count="65">
    <mergeCell ref="F15:AK15"/>
    <mergeCell ref="AI9:AI10"/>
    <mergeCell ref="AJ9:AJ11"/>
    <mergeCell ref="B32:C32"/>
    <mergeCell ref="M32:AB32"/>
    <mergeCell ref="AD32:AI32"/>
    <mergeCell ref="Q9:Q10"/>
    <mergeCell ref="R9:R10"/>
    <mergeCell ref="V9:V10"/>
    <mergeCell ref="W9:W10"/>
    <mergeCell ref="B33:C33"/>
    <mergeCell ref="M33:AB33"/>
    <mergeCell ref="AE33:AH33"/>
    <mergeCell ref="Y9:Y10"/>
    <mergeCell ref="Z9:Z11"/>
    <mergeCell ref="AA9:AA10"/>
    <mergeCell ref="AB9:AB11"/>
    <mergeCell ref="AC9:AC10"/>
    <mergeCell ref="AD9:AD11"/>
    <mergeCell ref="P9:P10"/>
    <mergeCell ref="X9:X10"/>
    <mergeCell ref="J9:J10"/>
    <mergeCell ref="K9:K11"/>
    <mergeCell ref="L9:L10"/>
    <mergeCell ref="M9:M11"/>
    <mergeCell ref="N9:N10"/>
    <mergeCell ref="O9:O10"/>
    <mergeCell ref="A8:A11"/>
    <mergeCell ref="E9:E10"/>
    <mergeCell ref="F9:F10"/>
    <mergeCell ref="G9:G11"/>
    <mergeCell ref="H9:H10"/>
    <mergeCell ref="I9:I11"/>
    <mergeCell ref="E7:E8"/>
    <mergeCell ref="F7:G8"/>
    <mergeCell ref="H7:I8"/>
    <mergeCell ref="AI7:AJ8"/>
    <mergeCell ref="AK7:AK11"/>
    <mergeCell ref="AL7:AL10"/>
    <mergeCell ref="AE9:AE10"/>
    <mergeCell ref="AF9:AF11"/>
    <mergeCell ref="AG9:AG10"/>
    <mergeCell ref="AH9:AH11"/>
    <mergeCell ref="X7:X8"/>
    <mergeCell ref="Y7:Z8"/>
    <mergeCell ref="AA7:AB8"/>
    <mergeCell ref="AC7:AD8"/>
    <mergeCell ref="AE7:AF8"/>
    <mergeCell ref="AG7:AH8"/>
    <mergeCell ref="O7:O8"/>
    <mergeCell ref="P7:P8"/>
    <mergeCell ref="Q7:Q8"/>
    <mergeCell ref="R7:R8"/>
    <mergeCell ref="V7:V8"/>
    <mergeCell ref="W7:W8"/>
    <mergeCell ref="B2:D2"/>
    <mergeCell ref="B3:D3"/>
    <mergeCell ref="B4:D4"/>
    <mergeCell ref="B7:B11"/>
    <mergeCell ref="C7:C11"/>
    <mergeCell ref="D7:D11"/>
    <mergeCell ref="B5:AJ5"/>
    <mergeCell ref="J7:K8"/>
    <mergeCell ref="L7:M8"/>
    <mergeCell ref="N7:N8"/>
  </mergeCells>
  <printOptions/>
  <pageMargins left="0" right="0" top="0" bottom="0" header="0" footer="0"/>
  <pageSetup orientation="landscape" paperSize="9" scale="30" r:id="rId4"/>
  <colBreaks count="1" manualBreakCount="1">
    <brk id="41" max="34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4"/>
  <sheetViews>
    <sheetView rightToLeft="1" zoomScale="40" zoomScaleNormal="40" zoomScalePageLayoutView="0" workbookViewId="0" topLeftCell="A28">
      <selection activeCell="A32" sqref="A32:IV34"/>
    </sheetView>
  </sheetViews>
  <sheetFormatPr defaultColWidth="9.140625" defaultRowHeight="39.75" customHeight="1"/>
  <cols>
    <col min="1" max="1" width="6.57421875" style="1" customWidth="1"/>
    <col min="2" max="2" width="9.421875" style="11" customWidth="1"/>
    <col min="3" max="3" width="14.140625" style="11" customWidth="1"/>
    <col min="4" max="4" width="65.140625" style="1" customWidth="1"/>
    <col min="5" max="5" width="10.7109375" style="4" customWidth="1"/>
    <col min="6" max="6" width="12.8515625" style="1" customWidth="1"/>
    <col min="7" max="7" width="14.28125" style="119" customWidth="1"/>
    <col min="8" max="8" width="10.7109375" style="1" customWidth="1"/>
    <col min="9" max="9" width="14.28125" style="119" customWidth="1"/>
    <col min="10" max="10" width="10.7109375" style="1" customWidth="1"/>
    <col min="11" max="11" width="14.28125" style="119" customWidth="1"/>
    <col min="12" max="12" width="10.7109375" style="1" customWidth="1"/>
    <col min="13" max="13" width="14.28125" style="119" customWidth="1"/>
    <col min="14" max="14" width="5.7109375" style="1" hidden="1" customWidth="1"/>
    <col min="15" max="15" width="5.57421875" style="1" hidden="1" customWidth="1"/>
    <col min="16" max="16" width="4.7109375" style="1" hidden="1" customWidth="1"/>
    <col min="17" max="18" width="6.28125" style="1" hidden="1" customWidth="1"/>
    <col min="19" max="21" width="5.28125" style="1" hidden="1" customWidth="1"/>
    <col min="22" max="23" width="7.421875" style="1" hidden="1" customWidth="1"/>
    <col min="24" max="24" width="5.140625" style="1" hidden="1" customWidth="1"/>
    <col min="25" max="25" width="10.7109375" style="1" customWidth="1"/>
    <col min="26" max="26" width="14.28125" style="119" customWidth="1"/>
    <col min="27" max="27" width="10.7109375" style="1" customWidth="1"/>
    <col min="28" max="28" width="14.28125" style="119" customWidth="1"/>
    <col min="29" max="29" width="10.7109375" style="1" customWidth="1"/>
    <col min="30" max="30" width="14.28125" style="119" customWidth="1"/>
    <col min="31" max="31" width="10.7109375" style="1" customWidth="1"/>
    <col min="32" max="32" width="14.28125" style="119" customWidth="1"/>
    <col min="33" max="33" width="10.7109375" style="1" customWidth="1"/>
    <col min="34" max="34" width="14.28125" style="119" customWidth="1"/>
    <col min="35" max="35" width="10.7109375" style="1" customWidth="1"/>
    <col min="36" max="36" width="14.28125" style="119" customWidth="1"/>
    <col min="37" max="37" width="15.28125" style="9" customWidth="1"/>
    <col min="38" max="38" width="30.7109375" style="13" customWidth="1"/>
    <col min="39" max="39" width="30.140625" style="13" customWidth="1"/>
    <col min="40" max="16384" width="9.140625" style="1" customWidth="1"/>
  </cols>
  <sheetData>
    <row r="1" spans="4:9" ht="39.75" customHeight="1">
      <c r="D1" s="371"/>
      <c r="H1" s="371"/>
      <c r="I1" s="371"/>
    </row>
    <row r="2" spans="2:9" ht="39.75" customHeight="1">
      <c r="B2" s="16"/>
      <c r="C2" s="16"/>
      <c r="D2" s="371"/>
      <c r="H2" s="371"/>
      <c r="I2" s="371"/>
    </row>
    <row r="3" spans="2:9" ht="39.75" customHeight="1">
      <c r="B3" s="248" t="s">
        <v>24</v>
      </c>
      <c r="C3" s="248"/>
      <c r="D3" s="249"/>
      <c r="H3" s="371"/>
      <c r="I3" s="371"/>
    </row>
    <row r="4" spans="2:9" ht="39.75" customHeight="1">
      <c r="B4" s="248" t="s">
        <v>81</v>
      </c>
      <c r="C4" s="248"/>
      <c r="D4" s="249"/>
      <c r="H4" s="371"/>
      <c r="I4" s="371"/>
    </row>
    <row r="5" spans="2:38" s="5" customFormat="1" ht="39.75" customHeight="1">
      <c r="B5" s="231" t="s">
        <v>82</v>
      </c>
      <c r="C5" s="231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15"/>
      <c r="AL5" s="13"/>
    </row>
    <row r="6" spans="2:38" s="5" customFormat="1" ht="39.75" customHeight="1" thickBot="1">
      <c r="B6" s="10"/>
      <c r="C6" s="10"/>
      <c r="D6" s="8" t="s">
        <v>125</v>
      </c>
      <c r="E6" s="7"/>
      <c r="F6" s="8"/>
      <c r="G6" s="8"/>
      <c r="H6" s="8"/>
      <c r="I6" s="8"/>
      <c r="J6" s="8"/>
      <c r="K6" s="52" t="s">
        <v>140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3"/>
    </row>
    <row r="7" spans="1:39" s="6" customFormat="1" ht="39.75" customHeight="1" thickTop="1">
      <c r="A7" s="51"/>
      <c r="B7" s="372" t="s">
        <v>14</v>
      </c>
      <c r="C7" s="301" t="s">
        <v>0</v>
      </c>
      <c r="D7" s="298" t="s">
        <v>139</v>
      </c>
      <c r="E7" s="354" t="s">
        <v>11</v>
      </c>
      <c r="F7" s="238" t="s">
        <v>129</v>
      </c>
      <c r="G7" s="239"/>
      <c r="H7" s="238" t="s">
        <v>19</v>
      </c>
      <c r="I7" s="239"/>
      <c r="J7" s="238" t="s">
        <v>17</v>
      </c>
      <c r="K7" s="239"/>
      <c r="L7" s="238" t="s">
        <v>21</v>
      </c>
      <c r="M7" s="239"/>
      <c r="N7" s="288" t="s">
        <v>8</v>
      </c>
      <c r="O7" s="250" t="s">
        <v>6</v>
      </c>
      <c r="P7" s="250" t="s">
        <v>5</v>
      </c>
      <c r="Q7" s="250" t="s">
        <v>9</v>
      </c>
      <c r="R7" s="250" t="s">
        <v>7</v>
      </c>
      <c r="S7" s="184"/>
      <c r="T7" s="184"/>
      <c r="U7" s="184"/>
      <c r="V7" s="250" t="s">
        <v>4</v>
      </c>
      <c r="W7" s="271" t="s">
        <v>2</v>
      </c>
      <c r="X7" s="242" t="s">
        <v>5</v>
      </c>
      <c r="Y7" s="238" t="s">
        <v>22</v>
      </c>
      <c r="Z7" s="239"/>
      <c r="AA7" s="238" t="s">
        <v>23</v>
      </c>
      <c r="AB7" s="239"/>
      <c r="AC7" s="238" t="s">
        <v>15</v>
      </c>
      <c r="AD7" s="239"/>
      <c r="AE7" s="238" t="s">
        <v>20</v>
      </c>
      <c r="AF7" s="239"/>
      <c r="AG7" s="238" t="s">
        <v>18</v>
      </c>
      <c r="AH7" s="239"/>
      <c r="AI7" s="252" t="s">
        <v>16</v>
      </c>
      <c r="AJ7" s="252"/>
      <c r="AK7" s="283" t="s">
        <v>51</v>
      </c>
      <c r="AL7" s="255" t="s">
        <v>3</v>
      </c>
      <c r="AM7" s="256"/>
    </row>
    <row r="8" spans="1:39" s="6" customFormat="1" ht="85.5" customHeight="1" thickBot="1">
      <c r="A8" s="292"/>
      <c r="B8" s="373"/>
      <c r="C8" s="302"/>
      <c r="D8" s="299"/>
      <c r="E8" s="321"/>
      <c r="F8" s="240"/>
      <c r="G8" s="241"/>
      <c r="H8" s="240"/>
      <c r="I8" s="241"/>
      <c r="J8" s="240"/>
      <c r="K8" s="241"/>
      <c r="L8" s="240"/>
      <c r="M8" s="241"/>
      <c r="N8" s="289"/>
      <c r="O8" s="251"/>
      <c r="P8" s="251"/>
      <c r="Q8" s="251"/>
      <c r="R8" s="251"/>
      <c r="S8" s="145"/>
      <c r="T8" s="145"/>
      <c r="U8" s="145"/>
      <c r="V8" s="251"/>
      <c r="W8" s="272"/>
      <c r="X8" s="243"/>
      <c r="Y8" s="240"/>
      <c r="Z8" s="241"/>
      <c r="AA8" s="240"/>
      <c r="AB8" s="241"/>
      <c r="AC8" s="240"/>
      <c r="AD8" s="241"/>
      <c r="AE8" s="240"/>
      <c r="AF8" s="241"/>
      <c r="AG8" s="240"/>
      <c r="AH8" s="241"/>
      <c r="AI8" s="253"/>
      <c r="AJ8" s="253"/>
      <c r="AK8" s="284"/>
      <c r="AL8" s="257"/>
      <c r="AM8" s="258"/>
    </row>
    <row r="9" spans="1:39" s="6" customFormat="1" ht="39.75" customHeight="1" thickTop="1">
      <c r="A9" s="293"/>
      <c r="B9" s="373"/>
      <c r="C9" s="302"/>
      <c r="D9" s="299"/>
      <c r="E9" s="374" t="s">
        <v>12</v>
      </c>
      <c r="F9" s="273" t="s">
        <v>10</v>
      </c>
      <c r="G9" s="275" t="s">
        <v>1</v>
      </c>
      <c r="H9" s="273" t="s">
        <v>10</v>
      </c>
      <c r="I9" s="275" t="s">
        <v>1</v>
      </c>
      <c r="J9" s="309" t="s">
        <v>10</v>
      </c>
      <c r="K9" s="275" t="s">
        <v>1</v>
      </c>
      <c r="L9" s="273" t="s">
        <v>10</v>
      </c>
      <c r="M9" s="275" t="s">
        <v>1</v>
      </c>
      <c r="N9" s="269" t="s">
        <v>1</v>
      </c>
      <c r="O9" s="246" t="s">
        <v>1</v>
      </c>
      <c r="P9" s="246" t="s">
        <v>1</v>
      </c>
      <c r="Q9" s="269" t="s">
        <v>1</v>
      </c>
      <c r="R9" s="269" t="s">
        <v>1</v>
      </c>
      <c r="S9" s="146"/>
      <c r="T9" s="146"/>
      <c r="U9" s="146"/>
      <c r="V9" s="269" t="s">
        <v>1</v>
      </c>
      <c r="W9" s="311" t="s">
        <v>1</v>
      </c>
      <c r="X9" s="307" t="s">
        <v>1</v>
      </c>
      <c r="Y9" s="244" t="s">
        <v>10</v>
      </c>
      <c r="Z9" s="275" t="s">
        <v>1</v>
      </c>
      <c r="AA9" s="244" t="s">
        <v>10</v>
      </c>
      <c r="AB9" s="261" t="s">
        <v>1</v>
      </c>
      <c r="AC9" s="254" t="s">
        <v>10</v>
      </c>
      <c r="AD9" s="262" t="s">
        <v>1</v>
      </c>
      <c r="AE9" s="244" t="s">
        <v>10</v>
      </c>
      <c r="AF9" s="261" t="s">
        <v>1</v>
      </c>
      <c r="AG9" s="244" t="s">
        <v>10</v>
      </c>
      <c r="AH9" s="261" t="s">
        <v>1</v>
      </c>
      <c r="AI9" s="244" t="s">
        <v>10</v>
      </c>
      <c r="AJ9" s="264" t="s">
        <v>1</v>
      </c>
      <c r="AK9" s="284"/>
      <c r="AL9" s="257"/>
      <c r="AM9" s="258"/>
    </row>
    <row r="10" spans="1:39" s="6" customFormat="1" ht="39.75" customHeight="1" thickBot="1">
      <c r="A10" s="293"/>
      <c r="B10" s="373"/>
      <c r="C10" s="302"/>
      <c r="D10" s="299"/>
      <c r="E10" s="375"/>
      <c r="F10" s="274"/>
      <c r="G10" s="276"/>
      <c r="H10" s="274"/>
      <c r="I10" s="276"/>
      <c r="J10" s="310"/>
      <c r="K10" s="276"/>
      <c r="L10" s="274"/>
      <c r="M10" s="276"/>
      <c r="N10" s="270"/>
      <c r="O10" s="247"/>
      <c r="P10" s="247"/>
      <c r="Q10" s="270"/>
      <c r="R10" s="270"/>
      <c r="S10" s="147"/>
      <c r="T10" s="147"/>
      <c r="U10" s="147"/>
      <c r="V10" s="270"/>
      <c r="W10" s="312"/>
      <c r="X10" s="308"/>
      <c r="Y10" s="245"/>
      <c r="Z10" s="276"/>
      <c r="AA10" s="245"/>
      <c r="AB10" s="262"/>
      <c r="AC10" s="245"/>
      <c r="AD10" s="262"/>
      <c r="AE10" s="245"/>
      <c r="AF10" s="262"/>
      <c r="AG10" s="245"/>
      <c r="AH10" s="262"/>
      <c r="AI10" s="245"/>
      <c r="AJ10" s="265"/>
      <c r="AK10" s="284"/>
      <c r="AL10" s="257"/>
      <c r="AM10" s="258"/>
    </row>
    <row r="11" spans="1:39" ht="49.5" customHeight="1" thickBot="1" thickTop="1">
      <c r="A11" s="293"/>
      <c r="B11" s="373"/>
      <c r="C11" s="302"/>
      <c r="D11" s="299"/>
      <c r="E11" s="70" t="s">
        <v>13</v>
      </c>
      <c r="F11" s="67">
        <v>100</v>
      </c>
      <c r="G11" s="277"/>
      <c r="H11" s="67">
        <v>100</v>
      </c>
      <c r="I11" s="277"/>
      <c r="J11" s="67">
        <v>100</v>
      </c>
      <c r="K11" s="277"/>
      <c r="L11" s="67">
        <v>100</v>
      </c>
      <c r="M11" s="277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68"/>
      <c r="Y11" s="67">
        <v>100</v>
      </c>
      <c r="Z11" s="277"/>
      <c r="AA11" s="67">
        <v>100</v>
      </c>
      <c r="AB11" s="263"/>
      <c r="AC11" s="67">
        <v>100</v>
      </c>
      <c r="AD11" s="263"/>
      <c r="AE11" s="67">
        <v>100</v>
      </c>
      <c r="AF11" s="263"/>
      <c r="AG11" s="67">
        <v>100</v>
      </c>
      <c r="AH11" s="263"/>
      <c r="AI11" s="67">
        <v>100</v>
      </c>
      <c r="AJ11" s="266"/>
      <c r="AK11" s="355"/>
      <c r="AL11" s="376"/>
      <c r="AM11" s="377"/>
    </row>
    <row r="12" spans="1:39" ht="60" customHeight="1" thickBot="1">
      <c r="A12" s="3"/>
      <c r="B12" s="185">
        <v>81</v>
      </c>
      <c r="C12" s="123">
        <v>1281</v>
      </c>
      <c r="D12" s="54" t="s">
        <v>126</v>
      </c>
      <c r="E12" s="93"/>
      <c r="F12" s="90">
        <v>58</v>
      </c>
      <c r="G12" s="42" t="s">
        <v>53</v>
      </c>
      <c r="H12" s="35">
        <v>78</v>
      </c>
      <c r="I12" s="42" t="s">
        <v>52</v>
      </c>
      <c r="J12" s="35">
        <v>71</v>
      </c>
      <c r="K12" s="42" t="s">
        <v>54</v>
      </c>
      <c r="L12" s="35">
        <v>59</v>
      </c>
      <c r="M12" s="42" t="s">
        <v>53</v>
      </c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5">
        <v>60</v>
      </c>
      <c r="Z12" s="42" t="s">
        <v>53</v>
      </c>
      <c r="AA12" s="35">
        <v>44</v>
      </c>
      <c r="AB12" s="42" t="s">
        <v>56</v>
      </c>
      <c r="AC12" s="35">
        <v>3</v>
      </c>
      <c r="AD12" s="26" t="s">
        <v>29</v>
      </c>
      <c r="AE12" s="39">
        <v>27</v>
      </c>
      <c r="AF12" s="26" t="s">
        <v>29</v>
      </c>
      <c r="AG12" s="35">
        <v>43</v>
      </c>
      <c r="AH12" s="42" t="s">
        <v>56</v>
      </c>
      <c r="AI12" s="35">
        <v>43</v>
      </c>
      <c r="AJ12" s="42" t="s">
        <v>56</v>
      </c>
      <c r="AK12" s="114"/>
      <c r="AL12" s="281"/>
      <c r="AM12" s="282"/>
    </row>
    <row r="13" spans="1:39" ht="60" customHeight="1" thickBot="1">
      <c r="A13" s="12"/>
      <c r="B13" s="185">
        <v>82</v>
      </c>
      <c r="C13" s="123">
        <v>1282</v>
      </c>
      <c r="D13" s="54" t="s">
        <v>127</v>
      </c>
      <c r="E13" s="94"/>
      <c r="F13" s="91">
        <v>70</v>
      </c>
      <c r="G13" s="42" t="s">
        <v>54</v>
      </c>
      <c r="H13" s="39">
        <v>85</v>
      </c>
      <c r="I13" s="42" t="s">
        <v>55</v>
      </c>
      <c r="J13" s="39">
        <v>80</v>
      </c>
      <c r="K13" s="42" t="s">
        <v>52</v>
      </c>
      <c r="L13" s="39">
        <v>79</v>
      </c>
      <c r="M13" s="42" t="s">
        <v>52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9">
        <v>74</v>
      </c>
      <c r="Z13" s="42" t="s">
        <v>54</v>
      </c>
      <c r="AA13" s="35">
        <v>65</v>
      </c>
      <c r="AB13" s="42" t="s">
        <v>54</v>
      </c>
      <c r="AC13" s="35">
        <v>77</v>
      </c>
      <c r="AD13" s="42" t="s">
        <v>52</v>
      </c>
      <c r="AE13" s="39">
        <v>61</v>
      </c>
      <c r="AF13" s="42" t="s">
        <v>53</v>
      </c>
      <c r="AG13" s="39">
        <v>65</v>
      </c>
      <c r="AH13" s="42" t="s">
        <v>54</v>
      </c>
      <c r="AI13" s="39">
        <v>58</v>
      </c>
      <c r="AJ13" s="42" t="s">
        <v>53</v>
      </c>
      <c r="AK13" s="114">
        <f>SUM(F13:H13:J13:L13:Y13:AA13:AC13:AE13:AG13:AI13)</f>
        <v>714</v>
      </c>
      <c r="AL13" s="280"/>
      <c r="AM13" s="236"/>
    </row>
    <row r="14" spans="1:39" ht="60" customHeight="1" thickBot="1">
      <c r="A14" s="12"/>
      <c r="B14" s="188">
        <v>83</v>
      </c>
      <c r="C14" s="189">
        <v>1283</v>
      </c>
      <c r="D14" s="190" t="s">
        <v>128</v>
      </c>
      <c r="E14" s="132"/>
      <c r="F14" s="203">
        <v>60</v>
      </c>
      <c r="G14" s="128" t="s">
        <v>53</v>
      </c>
      <c r="H14" s="198">
        <v>78</v>
      </c>
      <c r="I14" s="128" t="s">
        <v>52</v>
      </c>
      <c r="J14" s="198">
        <v>88</v>
      </c>
      <c r="K14" s="128" t="s">
        <v>55</v>
      </c>
      <c r="L14" s="198">
        <v>52</v>
      </c>
      <c r="M14" s="128" t="s">
        <v>53</v>
      </c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98">
        <v>73</v>
      </c>
      <c r="Z14" s="128" t="s">
        <v>54</v>
      </c>
      <c r="AA14" s="199">
        <v>69</v>
      </c>
      <c r="AB14" s="128" t="s">
        <v>54</v>
      </c>
      <c r="AC14" s="198">
        <v>74</v>
      </c>
      <c r="AD14" s="128" t="s">
        <v>54</v>
      </c>
      <c r="AE14" s="198">
        <v>71</v>
      </c>
      <c r="AF14" s="128" t="s">
        <v>54</v>
      </c>
      <c r="AG14" s="198">
        <v>75</v>
      </c>
      <c r="AH14" s="128" t="s">
        <v>52</v>
      </c>
      <c r="AI14" s="198">
        <v>68</v>
      </c>
      <c r="AJ14" s="128" t="s">
        <v>54</v>
      </c>
      <c r="AK14" s="200">
        <f>SUM(F14:H14:J14:L14:Y14:AA14:AC14:AE14:AG14:AI14)</f>
        <v>708</v>
      </c>
      <c r="AL14" s="378" t="s">
        <v>133</v>
      </c>
      <c r="AM14" s="379"/>
    </row>
    <row r="15" spans="1:40" ht="60" customHeight="1" thickBot="1" thickTop="1">
      <c r="A15" s="12"/>
      <c r="B15" s="187"/>
      <c r="C15" s="55"/>
      <c r="D15" s="57"/>
      <c r="E15" s="180"/>
      <c r="F15" s="27"/>
      <c r="G15" s="42"/>
      <c r="H15" s="27"/>
      <c r="I15" s="42"/>
      <c r="J15" s="27"/>
      <c r="K15" s="42"/>
      <c r="L15" s="27"/>
      <c r="M15" s="42"/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7"/>
      <c r="Z15" s="42"/>
      <c r="AA15" s="27"/>
      <c r="AB15" s="42"/>
      <c r="AC15" s="27"/>
      <c r="AD15" s="42"/>
      <c r="AE15" s="27"/>
      <c r="AF15" s="42"/>
      <c r="AG15" s="27"/>
      <c r="AH15" s="42"/>
      <c r="AI15" s="27"/>
      <c r="AJ15" s="42"/>
      <c r="AK15" s="197"/>
      <c r="AL15" s="380"/>
      <c r="AM15" s="381"/>
      <c r="AN15" s="2"/>
    </row>
    <row r="16" spans="1:40" s="2" customFormat="1" ht="60" customHeight="1" thickBot="1">
      <c r="A16" s="12"/>
      <c r="B16" s="185"/>
      <c r="C16" s="123"/>
      <c r="D16" s="56"/>
      <c r="E16" s="182"/>
      <c r="F16" s="30"/>
      <c r="G16" s="42"/>
      <c r="H16" s="30"/>
      <c r="I16" s="42"/>
      <c r="J16" s="30"/>
      <c r="K16" s="42"/>
      <c r="L16" s="30"/>
      <c r="M16" s="42"/>
      <c r="N16" s="31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0"/>
      <c r="Z16" s="42"/>
      <c r="AA16" s="30"/>
      <c r="AB16" s="42"/>
      <c r="AC16" s="30"/>
      <c r="AD16" s="42"/>
      <c r="AE16" s="30"/>
      <c r="AF16" s="42"/>
      <c r="AG16" s="30"/>
      <c r="AH16" s="42"/>
      <c r="AI16" s="30"/>
      <c r="AJ16" s="42"/>
      <c r="AK16" s="195"/>
      <c r="AL16" s="14"/>
      <c r="AM16" s="186"/>
      <c r="AN16" s="1"/>
    </row>
    <row r="17" spans="1:39" ht="60" customHeight="1" thickBot="1">
      <c r="A17" s="12"/>
      <c r="B17" s="185"/>
      <c r="C17" s="123"/>
      <c r="D17" s="56"/>
      <c r="E17" s="181"/>
      <c r="F17" s="30"/>
      <c r="G17" s="42"/>
      <c r="H17" s="30"/>
      <c r="I17" s="42"/>
      <c r="J17" s="30"/>
      <c r="K17" s="42"/>
      <c r="L17" s="30"/>
      <c r="M17" s="42"/>
      <c r="N17" s="31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0"/>
      <c r="Z17" s="42"/>
      <c r="AA17" s="30"/>
      <c r="AB17" s="42"/>
      <c r="AC17" s="30"/>
      <c r="AD17" s="42"/>
      <c r="AE17" s="30"/>
      <c r="AF17" s="42"/>
      <c r="AG17" s="30"/>
      <c r="AH17" s="42"/>
      <c r="AI17" s="30"/>
      <c r="AJ17" s="42"/>
      <c r="AK17" s="195"/>
      <c r="AL17" s="382"/>
      <c r="AM17" s="370"/>
    </row>
    <row r="18" spans="1:39" ht="60" customHeight="1" thickBot="1">
      <c r="A18" s="12"/>
      <c r="B18" s="185"/>
      <c r="C18" s="123"/>
      <c r="D18" s="56"/>
      <c r="E18" s="181"/>
      <c r="F18" s="30"/>
      <c r="G18" s="42"/>
      <c r="H18" s="30"/>
      <c r="I18" s="42"/>
      <c r="J18" s="30"/>
      <c r="K18" s="42"/>
      <c r="L18" s="30"/>
      <c r="M18" s="42"/>
      <c r="N18" s="31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0"/>
      <c r="Z18" s="42"/>
      <c r="AA18" s="30"/>
      <c r="AB18" s="42"/>
      <c r="AC18" s="30"/>
      <c r="AD18" s="42"/>
      <c r="AE18" s="30"/>
      <c r="AF18" s="42"/>
      <c r="AG18" s="30"/>
      <c r="AH18" s="42"/>
      <c r="AI18" s="30"/>
      <c r="AJ18" s="42"/>
      <c r="AK18" s="195"/>
      <c r="AL18" s="382"/>
      <c r="AM18" s="370"/>
    </row>
    <row r="19" spans="1:39" ht="60" customHeight="1" thickBot="1">
      <c r="A19" s="12"/>
      <c r="B19" s="185"/>
      <c r="C19" s="123"/>
      <c r="D19" s="56"/>
      <c r="E19" s="181"/>
      <c r="F19" s="30"/>
      <c r="G19" s="42"/>
      <c r="H19" s="30"/>
      <c r="I19" s="42"/>
      <c r="J19" s="30"/>
      <c r="K19" s="42"/>
      <c r="L19" s="30"/>
      <c r="M19" s="42"/>
      <c r="N19" s="31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0"/>
      <c r="Z19" s="42"/>
      <c r="AA19" s="30"/>
      <c r="AB19" s="42"/>
      <c r="AC19" s="30"/>
      <c r="AD19" s="42"/>
      <c r="AE19" s="30"/>
      <c r="AF19" s="42"/>
      <c r="AG19" s="30"/>
      <c r="AH19" s="42"/>
      <c r="AI19" s="30"/>
      <c r="AJ19" s="42"/>
      <c r="AK19" s="195"/>
      <c r="AL19" s="382"/>
      <c r="AM19" s="370"/>
    </row>
    <row r="20" spans="1:39" ht="60" customHeight="1" thickBot="1">
      <c r="A20" s="12"/>
      <c r="B20" s="185"/>
      <c r="C20" s="123"/>
      <c r="D20" s="56"/>
      <c r="E20" s="181"/>
      <c r="F20" s="30"/>
      <c r="G20" s="42"/>
      <c r="H20" s="30"/>
      <c r="I20" s="42"/>
      <c r="J20" s="30"/>
      <c r="K20" s="42"/>
      <c r="L20" s="30"/>
      <c r="M20" s="42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2"/>
      <c r="AA20" s="30"/>
      <c r="AB20" s="42"/>
      <c r="AC20" s="30"/>
      <c r="AD20" s="42"/>
      <c r="AE20" s="30"/>
      <c r="AF20" s="42"/>
      <c r="AG20" s="30"/>
      <c r="AH20" s="42"/>
      <c r="AI20" s="30"/>
      <c r="AJ20" s="42"/>
      <c r="AK20" s="195"/>
      <c r="AL20" s="382"/>
      <c r="AM20" s="370"/>
    </row>
    <row r="21" spans="1:39" ht="60" customHeight="1" thickBot="1">
      <c r="A21" s="12"/>
      <c r="B21" s="185"/>
      <c r="C21" s="123"/>
      <c r="D21" s="56"/>
      <c r="E21" s="183"/>
      <c r="F21" s="30"/>
      <c r="G21" s="42"/>
      <c r="H21" s="30"/>
      <c r="I21" s="42"/>
      <c r="J21" s="30"/>
      <c r="K21" s="42"/>
      <c r="L21" s="30"/>
      <c r="M21" s="4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2"/>
      <c r="AA21" s="30"/>
      <c r="AB21" s="42"/>
      <c r="AC21" s="30"/>
      <c r="AD21" s="42"/>
      <c r="AE21" s="30"/>
      <c r="AF21" s="42"/>
      <c r="AG21" s="30"/>
      <c r="AH21" s="42"/>
      <c r="AI21" s="30"/>
      <c r="AJ21" s="42"/>
      <c r="AK21" s="195"/>
      <c r="AL21" s="382"/>
      <c r="AM21" s="370"/>
    </row>
    <row r="22" spans="1:39" ht="60" customHeight="1" thickBot="1">
      <c r="A22" s="12"/>
      <c r="B22" s="187"/>
      <c r="C22" s="123"/>
      <c r="D22" s="56"/>
      <c r="E22" s="180"/>
      <c r="F22" s="27"/>
      <c r="G22" s="42"/>
      <c r="H22" s="27"/>
      <c r="I22" s="42"/>
      <c r="J22" s="27"/>
      <c r="K22" s="42"/>
      <c r="L22" s="27"/>
      <c r="M22" s="42"/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7"/>
      <c r="Z22" s="42"/>
      <c r="AA22" s="27"/>
      <c r="AB22" s="42"/>
      <c r="AC22" s="30"/>
      <c r="AD22" s="42"/>
      <c r="AE22" s="27"/>
      <c r="AF22" s="42"/>
      <c r="AG22" s="27"/>
      <c r="AH22" s="42"/>
      <c r="AI22" s="27"/>
      <c r="AJ22" s="42"/>
      <c r="AK22" s="195"/>
      <c r="AL22" s="369"/>
      <c r="AM22" s="370"/>
    </row>
    <row r="23" spans="1:39" ht="60" customHeight="1" thickBot="1">
      <c r="A23" s="12"/>
      <c r="B23" s="185"/>
      <c r="C23" s="123"/>
      <c r="D23" s="56"/>
      <c r="E23" s="181"/>
      <c r="F23" s="30"/>
      <c r="G23" s="42"/>
      <c r="H23" s="30"/>
      <c r="I23" s="42"/>
      <c r="J23" s="30"/>
      <c r="K23" s="42"/>
      <c r="L23" s="30"/>
      <c r="M23" s="42"/>
      <c r="N23" s="31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0"/>
      <c r="Z23" s="42"/>
      <c r="AA23" s="30"/>
      <c r="AB23" s="42"/>
      <c r="AC23" s="30"/>
      <c r="AD23" s="42"/>
      <c r="AE23" s="30"/>
      <c r="AF23" s="42"/>
      <c r="AG23" s="30"/>
      <c r="AH23" s="42"/>
      <c r="AI23" s="30"/>
      <c r="AJ23" s="42"/>
      <c r="AK23" s="195"/>
      <c r="AL23" s="369"/>
      <c r="AM23" s="370"/>
    </row>
    <row r="24" spans="1:39" ht="60" customHeight="1" thickBot="1">
      <c r="A24" s="12"/>
      <c r="B24" s="185"/>
      <c r="C24" s="123"/>
      <c r="D24" s="56"/>
      <c r="E24" s="181"/>
      <c r="F24" s="30"/>
      <c r="G24" s="42"/>
      <c r="H24" s="30"/>
      <c r="I24" s="42"/>
      <c r="J24" s="30"/>
      <c r="K24" s="42"/>
      <c r="L24" s="30"/>
      <c r="M24" s="42"/>
      <c r="N24" s="31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0"/>
      <c r="Z24" s="42"/>
      <c r="AA24" s="30"/>
      <c r="AB24" s="42"/>
      <c r="AC24" s="30"/>
      <c r="AD24" s="42"/>
      <c r="AE24" s="30"/>
      <c r="AF24" s="42"/>
      <c r="AG24" s="30"/>
      <c r="AH24" s="42"/>
      <c r="AI24" s="30"/>
      <c r="AJ24" s="42"/>
      <c r="AK24" s="195"/>
      <c r="AL24" s="369"/>
      <c r="AM24" s="370"/>
    </row>
    <row r="25" spans="1:39" ht="60" customHeight="1" thickBot="1">
      <c r="A25" s="12"/>
      <c r="B25" s="185"/>
      <c r="C25" s="123"/>
      <c r="D25" s="56"/>
      <c r="E25" s="181"/>
      <c r="F25" s="30"/>
      <c r="G25" s="42"/>
      <c r="H25" s="30"/>
      <c r="I25" s="42"/>
      <c r="J25" s="30"/>
      <c r="K25" s="42"/>
      <c r="L25" s="30"/>
      <c r="M25" s="42"/>
      <c r="N25" s="31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0"/>
      <c r="Z25" s="42"/>
      <c r="AA25" s="30"/>
      <c r="AB25" s="42"/>
      <c r="AC25" s="30"/>
      <c r="AD25" s="42"/>
      <c r="AE25" s="30"/>
      <c r="AF25" s="42"/>
      <c r="AG25" s="30"/>
      <c r="AH25" s="42"/>
      <c r="AI25" s="30"/>
      <c r="AJ25" s="42"/>
      <c r="AK25" s="195"/>
      <c r="AL25" s="369"/>
      <c r="AM25" s="370"/>
    </row>
    <row r="26" spans="1:39" ht="60" customHeight="1" thickBot="1">
      <c r="A26" s="12"/>
      <c r="B26" s="185"/>
      <c r="C26" s="123"/>
      <c r="D26" s="56"/>
      <c r="E26" s="181"/>
      <c r="F26" s="30"/>
      <c r="G26" s="42"/>
      <c r="H26" s="30"/>
      <c r="I26" s="42"/>
      <c r="J26" s="30"/>
      <c r="K26" s="42"/>
      <c r="L26" s="30"/>
      <c r="M26" s="42"/>
      <c r="N26" s="31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0"/>
      <c r="Z26" s="42"/>
      <c r="AA26" s="30"/>
      <c r="AB26" s="42"/>
      <c r="AC26" s="30"/>
      <c r="AD26" s="42"/>
      <c r="AE26" s="30"/>
      <c r="AF26" s="42"/>
      <c r="AG26" s="30"/>
      <c r="AH26" s="42"/>
      <c r="AI26" s="30"/>
      <c r="AJ26" s="42"/>
      <c r="AK26" s="195"/>
      <c r="AL26" s="369"/>
      <c r="AM26" s="370"/>
    </row>
    <row r="27" spans="1:39" ht="60" customHeight="1" thickBot="1">
      <c r="A27" s="12"/>
      <c r="B27" s="185"/>
      <c r="C27" s="123"/>
      <c r="D27" s="56"/>
      <c r="E27" s="181"/>
      <c r="F27" s="30"/>
      <c r="G27" s="42"/>
      <c r="H27" s="30"/>
      <c r="I27" s="42"/>
      <c r="J27" s="30"/>
      <c r="K27" s="42"/>
      <c r="L27" s="30"/>
      <c r="M27" s="42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0"/>
      <c r="Z27" s="42"/>
      <c r="AA27" s="30"/>
      <c r="AB27" s="42"/>
      <c r="AC27" s="30"/>
      <c r="AD27" s="42"/>
      <c r="AE27" s="30"/>
      <c r="AF27" s="42"/>
      <c r="AG27" s="30"/>
      <c r="AH27" s="42"/>
      <c r="AI27" s="30"/>
      <c r="AJ27" s="42"/>
      <c r="AK27" s="195"/>
      <c r="AL27" s="369"/>
      <c r="AM27" s="370"/>
    </row>
    <row r="28" spans="1:39" ht="60" customHeight="1" thickBot="1">
      <c r="A28" s="12"/>
      <c r="B28" s="185"/>
      <c r="C28" s="123"/>
      <c r="D28" s="56"/>
      <c r="E28" s="181"/>
      <c r="F28" s="30"/>
      <c r="G28" s="42"/>
      <c r="H28" s="30"/>
      <c r="I28" s="42"/>
      <c r="J28" s="30"/>
      <c r="K28" s="42"/>
      <c r="L28" s="30"/>
      <c r="M28" s="42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0"/>
      <c r="Z28" s="42"/>
      <c r="AA28" s="30"/>
      <c r="AB28" s="42"/>
      <c r="AC28" s="30"/>
      <c r="AD28" s="42"/>
      <c r="AE28" s="30"/>
      <c r="AF28" s="42"/>
      <c r="AG28" s="30"/>
      <c r="AH28" s="42"/>
      <c r="AI28" s="30"/>
      <c r="AJ28" s="42"/>
      <c r="AK28" s="195"/>
      <c r="AL28" s="382"/>
      <c r="AM28" s="370"/>
    </row>
    <row r="29" spans="1:39" ht="60" customHeight="1" thickBot="1">
      <c r="A29" s="12"/>
      <c r="B29" s="185"/>
      <c r="C29" s="123"/>
      <c r="D29" s="56"/>
      <c r="E29" s="181"/>
      <c r="F29" s="30"/>
      <c r="G29" s="42"/>
      <c r="H29" s="30"/>
      <c r="I29" s="42"/>
      <c r="J29" s="30"/>
      <c r="K29" s="42"/>
      <c r="L29" s="30"/>
      <c r="M29" s="42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0"/>
      <c r="Z29" s="42"/>
      <c r="AA29" s="30"/>
      <c r="AB29" s="42"/>
      <c r="AC29" s="30"/>
      <c r="AD29" s="42"/>
      <c r="AE29" s="30"/>
      <c r="AF29" s="42"/>
      <c r="AG29" s="30"/>
      <c r="AH29" s="42"/>
      <c r="AI29" s="30"/>
      <c r="AJ29" s="42"/>
      <c r="AK29" s="195"/>
      <c r="AL29" s="387"/>
      <c r="AM29" s="388"/>
    </row>
    <row r="30" spans="1:39" ht="60" customHeight="1" thickBot="1">
      <c r="A30" s="12"/>
      <c r="B30" s="185"/>
      <c r="C30" s="123"/>
      <c r="D30" s="56"/>
      <c r="E30" s="181"/>
      <c r="F30" s="30"/>
      <c r="G30" s="42"/>
      <c r="H30" s="30"/>
      <c r="I30" s="42"/>
      <c r="J30" s="30"/>
      <c r="K30" s="42"/>
      <c r="L30" s="30"/>
      <c r="M30" s="42"/>
      <c r="N30" s="31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0"/>
      <c r="Z30" s="42"/>
      <c r="AA30" s="30"/>
      <c r="AB30" s="42"/>
      <c r="AC30" s="30"/>
      <c r="AD30" s="42"/>
      <c r="AE30" s="30"/>
      <c r="AF30" s="42"/>
      <c r="AG30" s="30"/>
      <c r="AH30" s="42"/>
      <c r="AI30" s="30"/>
      <c r="AJ30" s="42"/>
      <c r="AK30" s="195"/>
      <c r="AL30" s="383"/>
      <c r="AM30" s="384"/>
    </row>
    <row r="31" spans="1:39" ht="60" customHeight="1" thickBot="1">
      <c r="A31" s="12"/>
      <c r="B31" s="188"/>
      <c r="C31" s="189"/>
      <c r="D31" s="190"/>
      <c r="E31" s="191"/>
      <c r="F31" s="192"/>
      <c r="G31" s="201"/>
      <c r="H31" s="192"/>
      <c r="I31" s="201"/>
      <c r="J31" s="192"/>
      <c r="K31" s="201"/>
      <c r="L31" s="192"/>
      <c r="M31" s="202"/>
      <c r="N31" s="193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2"/>
      <c r="Z31" s="201"/>
      <c r="AA31" s="192"/>
      <c r="AB31" s="201"/>
      <c r="AC31" s="192"/>
      <c r="AD31" s="201"/>
      <c r="AE31" s="192"/>
      <c r="AF31" s="201"/>
      <c r="AG31" s="192"/>
      <c r="AH31" s="201"/>
      <c r="AI31" s="192"/>
      <c r="AJ31" s="201"/>
      <c r="AK31" s="196"/>
      <c r="AL31" s="385"/>
      <c r="AM31" s="386"/>
    </row>
    <row r="32" spans="2:42" ht="49.5" customHeight="1" thickTop="1">
      <c r="B32" s="230" t="s">
        <v>26</v>
      </c>
      <c r="C32" s="230"/>
      <c r="D32" s="78" t="s">
        <v>48</v>
      </c>
      <c r="E32" s="52" t="s">
        <v>47</v>
      </c>
      <c r="F32" s="52"/>
      <c r="G32" s="52"/>
      <c r="H32" s="52"/>
      <c r="I32" s="52"/>
      <c r="J32" s="79"/>
      <c r="K32" s="79"/>
      <c r="L32" s="79"/>
      <c r="M32" s="231" t="s">
        <v>58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79"/>
      <c r="AD32" s="233" t="s">
        <v>57</v>
      </c>
      <c r="AE32" s="233"/>
      <c r="AF32" s="233"/>
      <c r="AG32" s="233"/>
      <c r="AH32" s="233"/>
      <c r="AI32" s="233"/>
      <c r="AJ32" s="79"/>
      <c r="AK32" s="52" t="s">
        <v>143</v>
      </c>
      <c r="AL32" s="80"/>
      <c r="AM32" s="5"/>
      <c r="AN32" s="5"/>
      <c r="AO32" s="5"/>
      <c r="AP32" s="5"/>
    </row>
    <row r="33" spans="2:42" ht="49.5" customHeight="1">
      <c r="B33" s="230" t="s">
        <v>27</v>
      </c>
      <c r="C33" s="230"/>
      <c r="D33" s="78" t="s">
        <v>49</v>
      </c>
      <c r="E33" s="52" t="s">
        <v>25</v>
      </c>
      <c r="F33" s="52"/>
      <c r="G33" s="52"/>
      <c r="H33" s="52"/>
      <c r="I33" s="52"/>
      <c r="J33" s="5"/>
      <c r="K33" s="5"/>
      <c r="L33" s="5"/>
      <c r="M33" s="234" t="s">
        <v>59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5"/>
      <c r="AD33" s="79"/>
      <c r="AE33" s="231" t="s">
        <v>150</v>
      </c>
      <c r="AF33" s="232"/>
      <c r="AG33" s="232"/>
      <c r="AH33" s="232"/>
      <c r="AJ33" s="5"/>
      <c r="AK33" s="52" t="s">
        <v>141</v>
      </c>
      <c r="AM33" s="52"/>
      <c r="AN33" s="52"/>
      <c r="AO33" s="52"/>
      <c r="AP33" s="52"/>
    </row>
    <row r="34" spans="2:42" ht="49.5" customHeight="1">
      <c r="B34" s="77"/>
      <c r="C34" s="77"/>
      <c r="D34" s="81"/>
      <c r="E34" s="79"/>
      <c r="F34" s="79"/>
      <c r="G34" s="79"/>
      <c r="H34" s="79"/>
      <c r="I34" s="79"/>
      <c r="J34" s="79"/>
      <c r="K34" s="52" t="s">
        <v>144</v>
      </c>
      <c r="L34" s="52"/>
      <c r="M34" s="9"/>
      <c r="Z34" s="9"/>
      <c r="AB34" s="9"/>
      <c r="AC34" s="5"/>
      <c r="AD34" s="5"/>
      <c r="AF34" s="9"/>
      <c r="AH34" s="9"/>
      <c r="AI34" s="5"/>
      <c r="AJ34" s="5"/>
      <c r="AK34" s="82" t="s">
        <v>142</v>
      </c>
      <c r="AL34" s="82"/>
      <c r="AM34" s="82"/>
      <c r="AN34" s="82"/>
      <c r="AO34" s="82"/>
      <c r="AP34" s="82"/>
    </row>
  </sheetData>
  <sheetProtection/>
  <mergeCells count="85">
    <mergeCell ref="AL30:AM30"/>
    <mergeCell ref="AL31:AM31"/>
    <mergeCell ref="AL18:AM18"/>
    <mergeCell ref="AL19:AM19"/>
    <mergeCell ref="AL20:AM20"/>
    <mergeCell ref="AL21:AM21"/>
    <mergeCell ref="AL28:AM28"/>
    <mergeCell ref="AL29:AM29"/>
    <mergeCell ref="AL22:AM22"/>
    <mergeCell ref="AL23:AM23"/>
    <mergeCell ref="AL24:AM24"/>
    <mergeCell ref="AL25:AM25"/>
    <mergeCell ref="AL11:AM11"/>
    <mergeCell ref="AL12:AM12"/>
    <mergeCell ref="AL13:AM13"/>
    <mergeCell ref="AL14:AM14"/>
    <mergeCell ref="AL15:AM15"/>
    <mergeCell ref="AL17:AM17"/>
    <mergeCell ref="X9:X10"/>
    <mergeCell ref="Y9:Y10"/>
    <mergeCell ref="Z9:Z11"/>
    <mergeCell ref="AA9:AA10"/>
    <mergeCell ref="AB9:AB11"/>
    <mergeCell ref="AC9:AC10"/>
    <mergeCell ref="O9:O10"/>
    <mergeCell ref="P9:P10"/>
    <mergeCell ref="Q9:Q10"/>
    <mergeCell ref="R9:R10"/>
    <mergeCell ref="V9:V10"/>
    <mergeCell ref="W9:W10"/>
    <mergeCell ref="I9:I11"/>
    <mergeCell ref="J9:J10"/>
    <mergeCell ref="K9:K11"/>
    <mergeCell ref="L9:L10"/>
    <mergeCell ref="M9:M11"/>
    <mergeCell ref="N9:N10"/>
    <mergeCell ref="AL7:AM10"/>
    <mergeCell ref="AE9:AE10"/>
    <mergeCell ref="AF9:AF11"/>
    <mergeCell ref="AG9:AG10"/>
    <mergeCell ref="AH9:AH11"/>
    <mergeCell ref="A8:A11"/>
    <mergeCell ref="E9:E10"/>
    <mergeCell ref="F9:F10"/>
    <mergeCell ref="G9:G11"/>
    <mergeCell ref="H9:H10"/>
    <mergeCell ref="AE7:AF8"/>
    <mergeCell ref="AG7:AH8"/>
    <mergeCell ref="AI7:AJ8"/>
    <mergeCell ref="AK7:AK11"/>
    <mergeCell ref="AD9:AD11"/>
    <mergeCell ref="AI9:AI10"/>
    <mergeCell ref="AJ9:AJ11"/>
    <mergeCell ref="V7:V8"/>
    <mergeCell ref="W7:W8"/>
    <mergeCell ref="X7:X8"/>
    <mergeCell ref="Y7:Z8"/>
    <mergeCell ref="AA7:AB8"/>
    <mergeCell ref="AC7:AD8"/>
    <mergeCell ref="L7:M8"/>
    <mergeCell ref="N7:N8"/>
    <mergeCell ref="O7:O8"/>
    <mergeCell ref="P7:P8"/>
    <mergeCell ref="Q7:Q8"/>
    <mergeCell ref="R7:R8"/>
    <mergeCell ref="D1:D2"/>
    <mergeCell ref="H1:I4"/>
    <mergeCell ref="B3:D3"/>
    <mergeCell ref="B4:D4"/>
    <mergeCell ref="B7:B11"/>
    <mergeCell ref="C7:C11"/>
    <mergeCell ref="D7:D11"/>
    <mergeCell ref="E7:E8"/>
    <mergeCell ref="F7:G8"/>
    <mergeCell ref="H7:I8"/>
    <mergeCell ref="B33:C33"/>
    <mergeCell ref="M33:AB33"/>
    <mergeCell ref="AE33:AH33"/>
    <mergeCell ref="AL26:AM26"/>
    <mergeCell ref="AL27:AM27"/>
    <mergeCell ref="B5:AJ5"/>
    <mergeCell ref="B32:C32"/>
    <mergeCell ref="M32:AB32"/>
    <mergeCell ref="AD32:AI32"/>
    <mergeCell ref="J7:K8"/>
  </mergeCells>
  <printOptions/>
  <pageMargins left="0.2362204724409449" right="0.2362204724409449" top="0.7480314960629921" bottom="0.7480314960629921" header="0.31496062992125984" footer="0.31496062992125984"/>
  <pageSetup orientation="landscape" paperSize="9" scale="3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4"/>
  <sheetViews>
    <sheetView rightToLeft="1" zoomScale="40" zoomScaleNormal="40" zoomScalePageLayoutView="0" workbookViewId="0" topLeftCell="A1">
      <selection activeCell="AK14" sqref="AK14"/>
    </sheetView>
  </sheetViews>
  <sheetFormatPr defaultColWidth="9.140625" defaultRowHeight="39.75" customHeight="1"/>
  <cols>
    <col min="1" max="1" width="6.57421875" style="1" customWidth="1"/>
    <col min="2" max="2" width="9.421875" style="11" customWidth="1"/>
    <col min="3" max="3" width="12.28125" style="11" customWidth="1"/>
    <col min="4" max="4" width="60.28125" style="1" customWidth="1"/>
    <col min="5" max="5" width="10.7109375" style="4" customWidth="1"/>
    <col min="6" max="6" width="10.7109375" style="1" customWidth="1"/>
    <col min="7" max="7" width="14.28125" style="119" customWidth="1"/>
    <col min="8" max="8" width="10.7109375" style="1" customWidth="1"/>
    <col min="9" max="9" width="14.28125" style="119" customWidth="1"/>
    <col min="10" max="10" width="10.7109375" style="1" customWidth="1"/>
    <col min="11" max="11" width="14.28125" style="119" customWidth="1"/>
    <col min="12" max="12" width="10.7109375" style="1" customWidth="1"/>
    <col min="13" max="13" width="14.28125" style="119" customWidth="1"/>
    <col min="14" max="14" width="5.7109375" style="1" hidden="1" customWidth="1"/>
    <col min="15" max="15" width="5.57421875" style="1" hidden="1" customWidth="1"/>
    <col min="16" max="16" width="4.7109375" style="1" hidden="1" customWidth="1"/>
    <col min="17" max="18" width="6.28125" style="1" hidden="1" customWidth="1"/>
    <col min="19" max="21" width="5.28125" style="1" hidden="1" customWidth="1"/>
    <col min="22" max="23" width="7.421875" style="1" hidden="1" customWidth="1"/>
    <col min="24" max="24" width="5.140625" style="1" hidden="1" customWidth="1"/>
    <col min="25" max="25" width="10.7109375" style="1" customWidth="1"/>
    <col min="26" max="26" width="14.28125" style="119" customWidth="1"/>
    <col min="27" max="27" width="10.7109375" style="1" customWidth="1"/>
    <col min="28" max="28" width="14.28125" style="119" customWidth="1"/>
    <col min="29" max="29" width="10.7109375" style="1" customWidth="1"/>
    <col min="30" max="30" width="14.28125" style="119" customWidth="1"/>
    <col min="31" max="31" width="10.7109375" style="1" customWidth="1"/>
    <col min="32" max="32" width="14.28125" style="119" customWidth="1"/>
    <col min="33" max="33" width="10.7109375" style="1" customWidth="1"/>
    <col min="34" max="34" width="14.28125" style="119" customWidth="1"/>
    <col min="35" max="35" width="10.7109375" style="1" customWidth="1"/>
    <col min="36" max="36" width="14.28125" style="119" customWidth="1"/>
    <col min="37" max="37" width="14.8515625" style="9" customWidth="1"/>
    <col min="38" max="38" width="19.7109375" style="13" customWidth="1"/>
    <col min="39" max="39" width="34.7109375" style="13" customWidth="1"/>
    <col min="40" max="16384" width="9.140625" style="1" customWidth="1"/>
  </cols>
  <sheetData>
    <row r="1" spans="4:42" ht="39.75" customHeight="1">
      <c r="D1" s="371"/>
      <c r="E1" s="313"/>
      <c r="F1" s="313"/>
      <c r="G1" s="313"/>
      <c r="H1" s="4"/>
      <c r="J1" s="9"/>
      <c r="L1" s="9"/>
      <c r="N1" s="9"/>
      <c r="P1" s="9"/>
      <c r="AC1" s="9"/>
      <c r="AE1" s="9"/>
      <c r="AG1" s="9"/>
      <c r="AI1" s="9"/>
      <c r="AL1" s="1"/>
      <c r="AM1" s="9"/>
      <c r="AN1" s="9"/>
      <c r="AO1" s="13"/>
      <c r="AP1" s="13"/>
    </row>
    <row r="2" spans="2:42" ht="39.75" customHeight="1">
      <c r="B2" s="16"/>
      <c r="C2" s="16"/>
      <c r="D2" s="371"/>
      <c r="E2" s="313"/>
      <c r="F2" s="313"/>
      <c r="G2" s="313"/>
      <c r="H2" s="4"/>
      <c r="J2" s="9"/>
      <c r="L2" s="9"/>
      <c r="N2" s="9"/>
      <c r="P2" s="9"/>
      <c r="AC2" s="9"/>
      <c r="AE2" s="9"/>
      <c r="AG2" s="9"/>
      <c r="AI2" s="9"/>
      <c r="AL2" s="1"/>
      <c r="AM2" s="9"/>
      <c r="AN2" s="9"/>
      <c r="AO2" s="13"/>
      <c r="AP2" s="13"/>
    </row>
    <row r="3" spans="2:42" ht="39.75" customHeight="1">
      <c r="B3" s="248" t="s">
        <v>24</v>
      </c>
      <c r="C3" s="248"/>
      <c r="D3" s="249"/>
      <c r="E3" s="248" t="s">
        <v>152</v>
      </c>
      <c r="F3" s="248"/>
      <c r="G3" s="249"/>
      <c r="H3" s="4"/>
      <c r="J3" s="9"/>
      <c r="L3" s="9"/>
      <c r="N3" s="9"/>
      <c r="P3" s="9"/>
      <c r="AC3" s="9"/>
      <c r="AE3" s="9"/>
      <c r="AG3" s="9"/>
      <c r="AI3" s="9"/>
      <c r="AL3" s="1"/>
      <c r="AM3" s="9"/>
      <c r="AN3" s="9"/>
      <c r="AO3" s="13"/>
      <c r="AP3" s="13"/>
    </row>
    <row r="4" spans="2:42" ht="39.75" customHeight="1">
      <c r="B4" s="248" t="s">
        <v>81</v>
      </c>
      <c r="C4" s="248"/>
      <c r="D4" s="249"/>
      <c r="E4" s="248" t="s">
        <v>153</v>
      </c>
      <c r="F4" s="248"/>
      <c r="G4" s="249"/>
      <c r="H4" s="4"/>
      <c r="J4" s="9"/>
      <c r="L4" s="9"/>
      <c r="N4" s="9"/>
      <c r="P4" s="9"/>
      <c r="AC4" s="9"/>
      <c r="AE4" s="9"/>
      <c r="AG4" s="9"/>
      <c r="AI4" s="9"/>
      <c r="AL4" s="1"/>
      <c r="AM4" s="9"/>
      <c r="AN4" s="9"/>
      <c r="AO4" s="13"/>
      <c r="AP4" s="13"/>
    </row>
    <row r="5" spans="2:38" s="5" customFormat="1" ht="39.75" customHeight="1">
      <c r="B5" s="231" t="s">
        <v>82</v>
      </c>
      <c r="C5" s="231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15"/>
      <c r="AL5" s="13"/>
    </row>
    <row r="6" spans="2:38" s="5" customFormat="1" ht="39.75" customHeight="1" thickBot="1">
      <c r="B6" s="10"/>
      <c r="C6" s="10"/>
      <c r="D6" s="8" t="s">
        <v>134</v>
      </c>
      <c r="E6" s="7"/>
      <c r="F6" s="8"/>
      <c r="G6" s="8"/>
      <c r="H6" s="8"/>
      <c r="I6" s="8"/>
      <c r="J6" s="8"/>
      <c r="K6" s="52" t="s">
        <v>140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3"/>
    </row>
    <row r="7" spans="1:39" s="6" customFormat="1" ht="39.75" customHeight="1" thickTop="1">
      <c r="A7" s="51"/>
      <c r="B7" s="315" t="s">
        <v>14</v>
      </c>
      <c r="C7" s="318" t="s">
        <v>0</v>
      </c>
      <c r="D7" s="412" t="s">
        <v>139</v>
      </c>
      <c r="E7" s="414" t="s">
        <v>11</v>
      </c>
      <c r="F7" s="328" t="s">
        <v>129</v>
      </c>
      <c r="G7" s="411"/>
      <c r="H7" s="328" t="s">
        <v>19</v>
      </c>
      <c r="I7" s="411"/>
      <c r="J7" s="322" t="s">
        <v>17</v>
      </c>
      <c r="K7" s="323"/>
      <c r="L7" s="328" t="s">
        <v>21</v>
      </c>
      <c r="M7" s="411"/>
      <c r="N7" s="324" t="s">
        <v>8</v>
      </c>
      <c r="O7" s="325" t="s">
        <v>6</v>
      </c>
      <c r="P7" s="325" t="s">
        <v>5</v>
      </c>
      <c r="Q7" s="325" t="s">
        <v>9</v>
      </c>
      <c r="R7" s="325" t="s">
        <v>7</v>
      </c>
      <c r="S7" s="178"/>
      <c r="T7" s="178"/>
      <c r="U7" s="178"/>
      <c r="V7" s="325" t="s">
        <v>4</v>
      </c>
      <c r="W7" s="326" t="s">
        <v>2</v>
      </c>
      <c r="X7" s="327" t="s">
        <v>5</v>
      </c>
      <c r="Y7" s="328" t="s">
        <v>22</v>
      </c>
      <c r="Z7" s="328"/>
      <c r="AA7" s="322" t="s">
        <v>23</v>
      </c>
      <c r="AB7" s="323"/>
      <c r="AC7" s="322" t="s">
        <v>15</v>
      </c>
      <c r="AD7" s="323"/>
      <c r="AE7" s="322" t="s">
        <v>20</v>
      </c>
      <c r="AF7" s="323"/>
      <c r="AG7" s="322" t="s">
        <v>18</v>
      </c>
      <c r="AH7" s="323"/>
      <c r="AI7" s="328" t="s">
        <v>16</v>
      </c>
      <c r="AJ7" s="328"/>
      <c r="AK7" s="329" t="s">
        <v>51</v>
      </c>
      <c r="AL7" s="330" t="s">
        <v>3</v>
      </c>
      <c r="AM7" s="331"/>
    </row>
    <row r="8" spans="1:39" s="6" customFormat="1" ht="93.75" customHeight="1" thickBot="1">
      <c r="A8" s="292"/>
      <c r="B8" s="316"/>
      <c r="C8" s="302"/>
      <c r="D8" s="413"/>
      <c r="E8" s="415"/>
      <c r="F8" s="253"/>
      <c r="G8" s="268"/>
      <c r="H8" s="253"/>
      <c r="I8" s="268"/>
      <c r="J8" s="240"/>
      <c r="K8" s="241"/>
      <c r="L8" s="253"/>
      <c r="M8" s="268"/>
      <c r="N8" s="289"/>
      <c r="O8" s="251"/>
      <c r="P8" s="251"/>
      <c r="Q8" s="251"/>
      <c r="R8" s="251"/>
      <c r="S8" s="175"/>
      <c r="T8" s="175"/>
      <c r="U8" s="175"/>
      <c r="V8" s="251"/>
      <c r="W8" s="272"/>
      <c r="X8" s="243"/>
      <c r="Y8" s="253"/>
      <c r="Z8" s="253"/>
      <c r="AA8" s="240"/>
      <c r="AB8" s="241"/>
      <c r="AC8" s="240"/>
      <c r="AD8" s="241"/>
      <c r="AE8" s="240"/>
      <c r="AF8" s="241"/>
      <c r="AG8" s="240"/>
      <c r="AH8" s="241"/>
      <c r="AI8" s="253"/>
      <c r="AJ8" s="253"/>
      <c r="AK8" s="284"/>
      <c r="AL8" s="257"/>
      <c r="AM8" s="332"/>
    </row>
    <row r="9" spans="1:39" s="6" customFormat="1" ht="39.75" customHeight="1" thickTop="1">
      <c r="A9" s="293"/>
      <c r="B9" s="316"/>
      <c r="C9" s="302"/>
      <c r="D9" s="413"/>
      <c r="E9" s="409" t="s">
        <v>12</v>
      </c>
      <c r="F9" s="273" t="s">
        <v>10</v>
      </c>
      <c r="G9" s="403" t="s">
        <v>1</v>
      </c>
      <c r="H9" s="273" t="s">
        <v>10</v>
      </c>
      <c r="I9" s="403" t="s">
        <v>1</v>
      </c>
      <c r="J9" s="309" t="s">
        <v>10</v>
      </c>
      <c r="K9" s="403" t="s">
        <v>1</v>
      </c>
      <c r="L9" s="273" t="s">
        <v>10</v>
      </c>
      <c r="M9" s="403" t="s">
        <v>1</v>
      </c>
      <c r="N9" s="269" t="s">
        <v>1</v>
      </c>
      <c r="O9" s="246" t="s">
        <v>1</v>
      </c>
      <c r="P9" s="246" t="s">
        <v>1</v>
      </c>
      <c r="Q9" s="269" t="s">
        <v>1</v>
      </c>
      <c r="R9" s="269" t="s">
        <v>1</v>
      </c>
      <c r="S9" s="176"/>
      <c r="T9" s="176"/>
      <c r="U9" s="176"/>
      <c r="V9" s="269" t="s">
        <v>1</v>
      </c>
      <c r="W9" s="311" t="s">
        <v>1</v>
      </c>
      <c r="X9" s="307" t="s">
        <v>1</v>
      </c>
      <c r="Y9" s="244" t="s">
        <v>10</v>
      </c>
      <c r="Z9" s="403" t="s">
        <v>1</v>
      </c>
      <c r="AA9" s="244" t="s">
        <v>10</v>
      </c>
      <c r="AB9" s="406" t="s">
        <v>1</v>
      </c>
      <c r="AC9" s="254" t="s">
        <v>10</v>
      </c>
      <c r="AD9" s="407" t="s">
        <v>1</v>
      </c>
      <c r="AE9" s="244" t="s">
        <v>10</v>
      </c>
      <c r="AF9" s="406" t="s">
        <v>1</v>
      </c>
      <c r="AG9" s="244" t="s">
        <v>10</v>
      </c>
      <c r="AH9" s="406" t="s">
        <v>1</v>
      </c>
      <c r="AI9" s="244" t="s">
        <v>10</v>
      </c>
      <c r="AJ9" s="395" t="s">
        <v>1</v>
      </c>
      <c r="AK9" s="284"/>
      <c r="AL9" s="257"/>
      <c r="AM9" s="332"/>
    </row>
    <row r="10" spans="1:39" s="6" customFormat="1" ht="39.75" customHeight="1" thickBot="1">
      <c r="A10" s="293"/>
      <c r="B10" s="316"/>
      <c r="C10" s="302"/>
      <c r="D10" s="413"/>
      <c r="E10" s="410"/>
      <c r="F10" s="274"/>
      <c r="G10" s="404"/>
      <c r="H10" s="274"/>
      <c r="I10" s="404"/>
      <c r="J10" s="310"/>
      <c r="K10" s="404"/>
      <c r="L10" s="274"/>
      <c r="M10" s="404"/>
      <c r="N10" s="270"/>
      <c r="O10" s="247"/>
      <c r="P10" s="247"/>
      <c r="Q10" s="270"/>
      <c r="R10" s="270"/>
      <c r="S10" s="177"/>
      <c r="T10" s="177"/>
      <c r="U10" s="177"/>
      <c r="V10" s="270"/>
      <c r="W10" s="312"/>
      <c r="X10" s="308"/>
      <c r="Y10" s="245"/>
      <c r="Z10" s="404"/>
      <c r="AA10" s="245"/>
      <c r="AB10" s="407"/>
      <c r="AC10" s="245"/>
      <c r="AD10" s="407"/>
      <c r="AE10" s="245"/>
      <c r="AF10" s="407"/>
      <c r="AG10" s="245"/>
      <c r="AH10" s="407"/>
      <c r="AI10" s="245"/>
      <c r="AJ10" s="396"/>
      <c r="AK10" s="284"/>
      <c r="AL10" s="257"/>
      <c r="AM10" s="332"/>
    </row>
    <row r="11" spans="1:39" ht="54.75" customHeight="1" thickBot="1" thickTop="1">
      <c r="A11" s="293"/>
      <c r="B11" s="316"/>
      <c r="C11" s="302"/>
      <c r="D11" s="413"/>
      <c r="E11" s="209" t="s">
        <v>13</v>
      </c>
      <c r="F11" s="67">
        <v>100</v>
      </c>
      <c r="G11" s="405"/>
      <c r="H11" s="67">
        <v>100</v>
      </c>
      <c r="I11" s="405"/>
      <c r="J11" s="67">
        <v>100</v>
      </c>
      <c r="K11" s="405"/>
      <c r="L11" s="67">
        <v>100</v>
      </c>
      <c r="M11" s="405"/>
      <c r="N11" s="68"/>
      <c r="O11" s="68"/>
      <c r="P11" s="68"/>
      <c r="Q11" s="68"/>
      <c r="R11" s="68"/>
      <c r="S11" s="68"/>
      <c r="T11" s="68"/>
      <c r="U11" s="68"/>
      <c r="V11" s="68"/>
      <c r="W11" s="207"/>
      <c r="X11" s="68"/>
      <c r="Y11" s="67">
        <v>100</v>
      </c>
      <c r="Z11" s="405"/>
      <c r="AA11" s="67">
        <v>100</v>
      </c>
      <c r="AB11" s="408"/>
      <c r="AC11" s="67">
        <v>100</v>
      </c>
      <c r="AD11" s="408"/>
      <c r="AE11" s="67">
        <v>100</v>
      </c>
      <c r="AF11" s="408"/>
      <c r="AG11" s="67">
        <v>100</v>
      </c>
      <c r="AH11" s="408"/>
      <c r="AI11" s="67">
        <v>100</v>
      </c>
      <c r="AJ11" s="397"/>
      <c r="AK11" s="355"/>
      <c r="AL11" s="376"/>
      <c r="AM11" s="398"/>
    </row>
    <row r="12" spans="1:39" s="34" customFormat="1" ht="60" customHeight="1" thickBot="1">
      <c r="A12" s="33"/>
      <c r="B12" s="87">
        <v>84</v>
      </c>
      <c r="C12" s="221">
        <v>1284</v>
      </c>
      <c r="D12" s="222" t="s">
        <v>135</v>
      </c>
      <c r="E12" s="223"/>
      <c r="F12" s="224">
        <v>55</v>
      </c>
      <c r="G12" s="45" t="s">
        <v>53</v>
      </c>
      <c r="H12" s="224">
        <v>61</v>
      </c>
      <c r="I12" s="45" t="s">
        <v>53</v>
      </c>
      <c r="J12" s="224">
        <v>73</v>
      </c>
      <c r="K12" s="45" t="s">
        <v>54</v>
      </c>
      <c r="L12" s="224">
        <v>66</v>
      </c>
      <c r="M12" s="45" t="s">
        <v>54</v>
      </c>
      <c r="N12" s="225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4">
        <v>55</v>
      </c>
      <c r="Z12" s="45" t="s">
        <v>53</v>
      </c>
      <c r="AA12" s="227" t="s">
        <v>28</v>
      </c>
      <c r="AB12" s="227" t="s">
        <v>131</v>
      </c>
      <c r="AC12" s="227" t="s">
        <v>28</v>
      </c>
      <c r="AD12" s="227" t="s">
        <v>131</v>
      </c>
      <c r="AE12" s="227" t="s">
        <v>28</v>
      </c>
      <c r="AF12" s="227" t="s">
        <v>131</v>
      </c>
      <c r="AG12" s="224">
        <v>53</v>
      </c>
      <c r="AH12" s="45" t="s">
        <v>53</v>
      </c>
      <c r="AI12" s="227" t="s">
        <v>28</v>
      </c>
      <c r="AJ12" s="228" t="s">
        <v>131</v>
      </c>
      <c r="AK12" s="229"/>
      <c r="AL12" s="399"/>
      <c r="AM12" s="400"/>
    </row>
    <row r="13" spans="1:39" ht="60" customHeight="1" thickBot="1" thickTop="1">
      <c r="A13" s="12"/>
      <c r="B13" s="86"/>
      <c r="C13" s="55"/>
      <c r="D13" s="219"/>
      <c r="E13" s="180"/>
      <c r="F13" s="18"/>
      <c r="G13" s="42"/>
      <c r="H13" s="18"/>
      <c r="I13" s="42"/>
      <c r="J13" s="18"/>
      <c r="K13" s="42"/>
      <c r="L13" s="18"/>
      <c r="M13" s="4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8"/>
      <c r="Z13" s="42"/>
      <c r="AA13" s="18"/>
      <c r="AB13" s="42"/>
      <c r="AC13" s="18"/>
      <c r="AD13" s="42"/>
      <c r="AE13" s="18"/>
      <c r="AF13" s="42"/>
      <c r="AG13" s="18"/>
      <c r="AH13" s="42"/>
      <c r="AI13" s="18"/>
      <c r="AJ13" s="43"/>
      <c r="AK13" s="220"/>
      <c r="AL13" s="380"/>
      <c r="AM13" s="401"/>
    </row>
    <row r="14" spans="1:39" ht="60" customHeight="1" thickBot="1">
      <c r="A14" s="12"/>
      <c r="B14" s="84"/>
      <c r="C14" s="55"/>
      <c r="D14" s="205"/>
      <c r="E14" s="181"/>
      <c r="F14" s="22"/>
      <c r="G14" s="42"/>
      <c r="H14" s="22"/>
      <c r="I14" s="42"/>
      <c r="J14" s="22"/>
      <c r="K14" s="42"/>
      <c r="L14" s="22"/>
      <c r="M14" s="42"/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/>
      <c r="Z14" s="42"/>
      <c r="AA14" s="18"/>
      <c r="AB14" s="42"/>
      <c r="AC14" s="22"/>
      <c r="AD14" s="42"/>
      <c r="AE14" s="25"/>
      <c r="AF14" s="42"/>
      <c r="AG14" s="22"/>
      <c r="AH14" s="42"/>
      <c r="AI14" s="22"/>
      <c r="AJ14" s="43"/>
      <c r="AK14" s="208"/>
      <c r="AL14" s="387"/>
      <c r="AM14" s="402"/>
    </row>
    <row r="15" spans="1:40" ht="60" customHeight="1" thickBot="1">
      <c r="A15" s="12"/>
      <c r="B15" s="84"/>
      <c r="C15" s="55"/>
      <c r="D15" s="205"/>
      <c r="E15" s="181"/>
      <c r="F15" s="22"/>
      <c r="G15" s="42"/>
      <c r="H15" s="22"/>
      <c r="I15" s="42"/>
      <c r="J15" s="22"/>
      <c r="K15" s="42"/>
      <c r="L15" s="22"/>
      <c r="M15" s="42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/>
      <c r="Z15" s="42"/>
      <c r="AA15" s="22"/>
      <c r="AB15" s="42"/>
      <c r="AC15" s="22"/>
      <c r="AD15" s="42"/>
      <c r="AE15" s="22"/>
      <c r="AF15" s="42"/>
      <c r="AG15" s="22"/>
      <c r="AH15" s="42"/>
      <c r="AI15" s="22"/>
      <c r="AJ15" s="43"/>
      <c r="AK15" s="208"/>
      <c r="AL15" s="382"/>
      <c r="AM15" s="391"/>
      <c r="AN15" s="2"/>
    </row>
    <row r="16" spans="1:40" s="2" customFormat="1" ht="60" customHeight="1" thickBot="1">
      <c r="A16" s="12"/>
      <c r="B16" s="84"/>
      <c r="C16" s="55"/>
      <c r="D16" s="205"/>
      <c r="E16" s="182"/>
      <c r="F16" s="22"/>
      <c r="G16" s="42"/>
      <c r="H16" s="22"/>
      <c r="I16" s="42"/>
      <c r="J16" s="22"/>
      <c r="K16" s="42"/>
      <c r="L16" s="22"/>
      <c r="M16" s="42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/>
      <c r="Z16" s="42"/>
      <c r="AA16" s="22"/>
      <c r="AB16" s="42"/>
      <c r="AC16" s="22"/>
      <c r="AD16" s="42"/>
      <c r="AE16" s="22"/>
      <c r="AF16" s="42"/>
      <c r="AG16" s="22"/>
      <c r="AH16" s="42"/>
      <c r="AI16" s="22"/>
      <c r="AJ16" s="43"/>
      <c r="AK16" s="208"/>
      <c r="AL16" s="14"/>
      <c r="AM16" s="211"/>
      <c r="AN16" s="1"/>
    </row>
    <row r="17" spans="1:39" ht="60" customHeight="1" thickBot="1">
      <c r="A17" s="12"/>
      <c r="B17" s="84"/>
      <c r="C17" s="55"/>
      <c r="D17" s="205"/>
      <c r="E17" s="181"/>
      <c r="F17" s="22"/>
      <c r="G17" s="42"/>
      <c r="H17" s="22"/>
      <c r="I17" s="42"/>
      <c r="J17" s="22"/>
      <c r="K17" s="42"/>
      <c r="L17" s="22"/>
      <c r="M17" s="42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/>
      <c r="Z17" s="42"/>
      <c r="AA17" s="22"/>
      <c r="AB17" s="42"/>
      <c r="AC17" s="22"/>
      <c r="AD17" s="42"/>
      <c r="AE17" s="22"/>
      <c r="AF17" s="42"/>
      <c r="AG17" s="22"/>
      <c r="AH17" s="42"/>
      <c r="AI17" s="22"/>
      <c r="AJ17" s="43"/>
      <c r="AK17" s="208"/>
      <c r="AL17" s="382"/>
      <c r="AM17" s="391"/>
    </row>
    <row r="18" spans="1:39" ht="60" customHeight="1" thickBot="1">
      <c r="A18" s="12"/>
      <c r="B18" s="84"/>
      <c r="C18" s="55"/>
      <c r="D18" s="205"/>
      <c r="E18" s="181"/>
      <c r="F18" s="22"/>
      <c r="G18" s="42"/>
      <c r="H18" s="22"/>
      <c r="I18" s="42"/>
      <c r="J18" s="22"/>
      <c r="K18" s="42"/>
      <c r="L18" s="22"/>
      <c r="M18" s="42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2"/>
      <c r="Z18" s="42"/>
      <c r="AA18" s="22"/>
      <c r="AB18" s="42"/>
      <c r="AC18" s="22"/>
      <c r="AD18" s="42"/>
      <c r="AE18" s="22"/>
      <c r="AF18" s="42"/>
      <c r="AG18" s="22"/>
      <c r="AH18" s="42"/>
      <c r="AI18" s="22"/>
      <c r="AJ18" s="43"/>
      <c r="AK18" s="208"/>
      <c r="AL18" s="382"/>
      <c r="AM18" s="391"/>
    </row>
    <row r="19" spans="1:39" ht="60" customHeight="1" thickBot="1">
      <c r="A19" s="12"/>
      <c r="B19" s="84"/>
      <c r="C19" s="55"/>
      <c r="D19" s="205"/>
      <c r="E19" s="181"/>
      <c r="F19" s="22"/>
      <c r="G19" s="42"/>
      <c r="H19" s="22"/>
      <c r="I19" s="42"/>
      <c r="J19" s="22"/>
      <c r="K19" s="42"/>
      <c r="L19" s="22"/>
      <c r="M19" s="42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/>
      <c r="Z19" s="42"/>
      <c r="AA19" s="22"/>
      <c r="AB19" s="42"/>
      <c r="AC19" s="22"/>
      <c r="AD19" s="42"/>
      <c r="AE19" s="22"/>
      <c r="AF19" s="42"/>
      <c r="AG19" s="22"/>
      <c r="AH19" s="42"/>
      <c r="AI19" s="22"/>
      <c r="AJ19" s="43"/>
      <c r="AK19" s="208"/>
      <c r="AL19" s="382"/>
      <c r="AM19" s="391"/>
    </row>
    <row r="20" spans="1:39" ht="60" customHeight="1" thickBot="1">
      <c r="A20" s="12"/>
      <c r="B20" s="84"/>
      <c r="C20" s="55"/>
      <c r="D20" s="205"/>
      <c r="E20" s="181"/>
      <c r="F20" s="22"/>
      <c r="G20" s="42"/>
      <c r="H20" s="22"/>
      <c r="I20" s="42"/>
      <c r="J20" s="22"/>
      <c r="K20" s="42"/>
      <c r="L20" s="22"/>
      <c r="M20" s="4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2"/>
      <c r="AA20" s="22"/>
      <c r="AB20" s="42"/>
      <c r="AC20" s="22"/>
      <c r="AD20" s="42"/>
      <c r="AE20" s="22"/>
      <c r="AF20" s="42"/>
      <c r="AG20" s="22"/>
      <c r="AH20" s="42"/>
      <c r="AI20" s="22"/>
      <c r="AJ20" s="43"/>
      <c r="AK20" s="208"/>
      <c r="AL20" s="382"/>
      <c r="AM20" s="391"/>
    </row>
    <row r="21" spans="1:39" ht="60" customHeight="1" thickBot="1">
      <c r="A21" s="12"/>
      <c r="B21" s="84"/>
      <c r="C21" s="55"/>
      <c r="D21" s="205"/>
      <c r="E21" s="204"/>
      <c r="F21" s="22"/>
      <c r="G21" s="42"/>
      <c r="H21" s="22"/>
      <c r="I21" s="42"/>
      <c r="J21" s="22"/>
      <c r="K21" s="42"/>
      <c r="L21" s="22"/>
      <c r="M21" s="4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2"/>
      <c r="AA21" s="22"/>
      <c r="AB21" s="42"/>
      <c r="AC21" s="22"/>
      <c r="AD21" s="42"/>
      <c r="AE21" s="22"/>
      <c r="AF21" s="42"/>
      <c r="AG21" s="22"/>
      <c r="AH21" s="42"/>
      <c r="AI21" s="22"/>
      <c r="AJ21" s="43"/>
      <c r="AK21" s="208"/>
      <c r="AL21" s="382"/>
      <c r="AM21" s="391"/>
    </row>
    <row r="22" spans="1:39" ht="60" customHeight="1" thickBot="1">
      <c r="A22" s="12"/>
      <c r="B22" s="86"/>
      <c r="C22" s="55"/>
      <c r="D22" s="205"/>
      <c r="E22" s="180"/>
      <c r="F22" s="18"/>
      <c r="G22" s="42"/>
      <c r="H22" s="18"/>
      <c r="I22" s="42"/>
      <c r="J22" s="18"/>
      <c r="K22" s="42"/>
      <c r="L22" s="18"/>
      <c r="M22" s="42"/>
      <c r="N22" s="2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8"/>
      <c r="Z22" s="42"/>
      <c r="AA22" s="18"/>
      <c r="AB22" s="42"/>
      <c r="AC22" s="22"/>
      <c r="AD22" s="42"/>
      <c r="AE22" s="18"/>
      <c r="AF22" s="42"/>
      <c r="AG22" s="18"/>
      <c r="AH22" s="42"/>
      <c r="AI22" s="18"/>
      <c r="AJ22" s="43"/>
      <c r="AK22" s="208"/>
      <c r="AL22" s="179"/>
      <c r="AM22" s="210"/>
    </row>
    <row r="23" spans="1:39" ht="60" customHeight="1" thickBot="1">
      <c r="A23" s="12"/>
      <c r="B23" s="84"/>
      <c r="C23" s="55"/>
      <c r="D23" s="206"/>
      <c r="E23" s="181"/>
      <c r="F23" s="22"/>
      <c r="G23" s="42"/>
      <c r="H23" s="22"/>
      <c r="I23" s="42"/>
      <c r="J23" s="22"/>
      <c r="K23" s="42"/>
      <c r="L23" s="22"/>
      <c r="M23" s="42"/>
      <c r="N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/>
      <c r="Z23" s="42"/>
      <c r="AA23" s="22"/>
      <c r="AB23" s="42"/>
      <c r="AC23" s="22"/>
      <c r="AD23" s="42"/>
      <c r="AE23" s="22"/>
      <c r="AF23" s="42"/>
      <c r="AG23" s="22"/>
      <c r="AH23" s="42"/>
      <c r="AI23" s="22"/>
      <c r="AJ23" s="43"/>
      <c r="AK23" s="208"/>
      <c r="AL23" s="179"/>
      <c r="AM23" s="210"/>
    </row>
    <row r="24" spans="1:39" ht="60" customHeight="1" thickBot="1">
      <c r="A24" s="12"/>
      <c r="B24" s="84"/>
      <c r="C24" s="55"/>
      <c r="D24" s="206"/>
      <c r="E24" s="181"/>
      <c r="F24" s="22"/>
      <c r="G24" s="42"/>
      <c r="H24" s="22"/>
      <c r="I24" s="42"/>
      <c r="J24" s="22"/>
      <c r="K24" s="42"/>
      <c r="L24" s="22"/>
      <c r="M24" s="42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/>
      <c r="Z24" s="42"/>
      <c r="AA24" s="22"/>
      <c r="AB24" s="42"/>
      <c r="AC24" s="22"/>
      <c r="AD24" s="42"/>
      <c r="AE24" s="22"/>
      <c r="AF24" s="42"/>
      <c r="AG24" s="22"/>
      <c r="AH24" s="42"/>
      <c r="AI24" s="22"/>
      <c r="AJ24" s="43"/>
      <c r="AK24" s="208"/>
      <c r="AL24" s="179"/>
      <c r="AM24" s="210"/>
    </row>
    <row r="25" spans="1:39" ht="60" customHeight="1" thickBot="1">
      <c r="A25" s="12"/>
      <c r="B25" s="84"/>
      <c r="C25" s="55"/>
      <c r="D25" s="206"/>
      <c r="E25" s="181"/>
      <c r="F25" s="22"/>
      <c r="G25" s="42"/>
      <c r="H25" s="22"/>
      <c r="I25" s="42"/>
      <c r="J25" s="22"/>
      <c r="K25" s="42"/>
      <c r="L25" s="22"/>
      <c r="M25" s="42"/>
      <c r="N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/>
      <c r="Z25" s="42"/>
      <c r="AA25" s="22"/>
      <c r="AB25" s="42"/>
      <c r="AC25" s="22"/>
      <c r="AD25" s="42"/>
      <c r="AE25" s="22"/>
      <c r="AF25" s="42"/>
      <c r="AG25" s="22"/>
      <c r="AH25" s="42"/>
      <c r="AI25" s="22"/>
      <c r="AJ25" s="43"/>
      <c r="AK25" s="208"/>
      <c r="AL25" s="179"/>
      <c r="AM25" s="210"/>
    </row>
    <row r="26" spans="1:39" ht="60" customHeight="1" thickBot="1">
      <c r="A26" s="12"/>
      <c r="B26" s="84"/>
      <c r="C26" s="55"/>
      <c r="D26" s="206"/>
      <c r="E26" s="181"/>
      <c r="F26" s="22"/>
      <c r="G26" s="42"/>
      <c r="H26" s="22"/>
      <c r="I26" s="42"/>
      <c r="J26" s="22"/>
      <c r="K26" s="42"/>
      <c r="L26" s="22"/>
      <c r="M26" s="42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2"/>
      <c r="Z26" s="42"/>
      <c r="AA26" s="22"/>
      <c r="AB26" s="42"/>
      <c r="AC26" s="22"/>
      <c r="AD26" s="42"/>
      <c r="AE26" s="22"/>
      <c r="AF26" s="42"/>
      <c r="AG26" s="22"/>
      <c r="AH26" s="42"/>
      <c r="AI26" s="22"/>
      <c r="AJ26" s="43"/>
      <c r="AK26" s="208"/>
      <c r="AL26" s="179"/>
      <c r="AM26" s="210"/>
    </row>
    <row r="27" spans="1:39" ht="60" customHeight="1" thickBot="1">
      <c r="A27" s="12"/>
      <c r="B27" s="84"/>
      <c r="C27" s="55"/>
      <c r="D27" s="206"/>
      <c r="E27" s="181"/>
      <c r="F27" s="22"/>
      <c r="G27" s="42"/>
      <c r="H27" s="22"/>
      <c r="I27" s="42"/>
      <c r="J27" s="22"/>
      <c r="K27" s="42"/>
      <c r="L27" s="22"/>
      <c r="M27" s="42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2"/>
      <c r="Z27" s="42"/>
      <c r="AA27" s="22"/>
      <c r="AB27" s="42"/>
      <c r="AC27" s="22"/>
      <c r="AD27" s="42"/>
      <c r="AE27" s="22"/>
      <c r="AF27" s="42"/>
      <c r="AG27" s="22"/>
      <c r="AH27" s="42"/>
      <c r="AI27" s="22"/>
      <c r="AJ27" s="43"/>
      <c r="AK27" s="208"/>
      <c r="AL27" s="179"/>
      <c r="AM27" s="210"/>
    </row>
    <row r="28" spans="1:39" ht="60" customHeight="1" thickBot="1">
      <c r="A28" s="12"/>
      <c r="B28" s="84"/>
      <c r="C28" s="55"/>
      <c r="D28" s="206"/>
      <c r="E28" s="181"/>
      <c r="F28" s="22"/>
      <c r="G28" s="42"/>
      <c r="H28" s="22"/>
      <c r="I28" s="42"/>
      <c r="J28" s="22"/>
      <c r="K28" s="42"/>
      <c r="L28" s="22"/>
      <c r="M28" s="42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2"/>
      <c r="Z28" s="42"/>
      <c r="AA28" s="22"/>
      <c r="AB28" s="42"/>
      <c r="AC28" s="22"/>
      <c r="AD28" s="42"/>
      <c r="AE28" s="22"/>
      <c r="AF28" s="42"/>
      <c r="AG28" s="22"/>
      <c r="AH28" s="42"/>
      <c r="AI28" s="22"/>
      <c r="AJ28" s="43"/>
      <c r="AK28" s="208"/>
      <c r="AL28" s="382"/>
      <c r="AM28" s="391"/>
    </row>
    <row r="29" spans="1:39" ht="60" customHeight="1" thickBot="1">
      <c r="A29" s="12"/>
      <c r="B29" s="84"/>
      <c r="C29" s="55"/>
      <c r="D29" s="206"/>
      <c r="E29" s="181"/>
      <c r="F29" s="22"/>
      <c r="G29" s="42"/>
      <c r="H29" s="22"/>
      <c r="I29" s="42"/>
      <c r="J29" s="22"/>
      <c r="K29" s="42"/>
      <c r="L29" s="22"/>
      <c r="M29" s="42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2"/>
      <c r="Z29" s="42"/>
      <c r="AA29" s="22"/>
      <c r="AB29" s="42"/>
      <c r="AC29" s="22"/>
      <c r="AD29" s="42"/>
      <c r="AE29" s="22"/>
      <c r="AF29" s="42"/>
      <c r="AG29" s="22"/>
      <c r="AH29" s="42"/>
      <c r="AI29" s="22"/>
      <c r="AJ29" s="43"/>
      <c r="AK29" s="208"/>
      <c r="AL29" s="392"/>
      <c r="AM29" s="393"/>
    </row>
    <row r="30" spans="1:39" ht="60" customHeight="1" thickBot="1">
      <c r="A30" s="12"/>
      <c r="B30" s="84"/>
      <c r="C30" s="55"/>
      <c r="D30" s="206"/>
      <c r="E30" s="181"/>
      <c r="F30" s="22"/>
      <c r="G30" s="42"/>
      <c r="H30" s="22"/>
      <c r="I30" s="42"/>
      <c r="J30" s="22"/>
      <c r="K30" s="42"/>
      <c r="L30" s="22"/>
      <c r="M30" s="42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2"/>
      <c r="Z30" s="42"/>
      <c r="AA30" s="22"/>
      <c r="AB30" s="42"/>
      <c r="AC30" s="22"/>
      <c r="AD30" s="42"/>
      <c r="AE30" s="22"/>
      <c r="AF30" s="42"/>
      <c r="AG30" s="22"/>
      <c r="AH30" s="42"/>
      <c r="AI30" s="22"/>
      <c r="AJ30" s="43"/>
      <c r="AK30" s="208"/>
      <c r="AL30" s="383"/>
      <c r="AM30" s="394"/>
    </row>
    <row r="31" spans="1:39" ht="60" customHeight="1" thickBot="1">
      <c r="A31" s="12"/>
      <c r="B31" s="87"/>
      <c r="C31" s="58"/>
      <c r="D31" s="212"/>
      <c r="E31" s="213"/>
      <c r="F31" s="214"/>
      <c r="G31" s="45"/>
      <c r="H31" s="214"/>
      <c r="I31" s="45"/>
      <c r="J31" s="214"/>
      <c r="K31" s="45"/>
      <c r="L31" s="214"/>
      <c r="M31" s="46"/>
      <c r="N31" s="215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4"/>
      <c r="Z31" s="45"/>
      <c r="AA31" s="214"/>
      <c r="AB31" s="45"/>
      <c r="AC31" s="214"/>
      <c r="AD31" s="45"/>
      <c r="AE31" s="214"/>
      <c r="AF31" s="45"/>
      <c r="AG31" s="214"/>
      <c r="AH31" s="45"/>
      <c r="AI31" s="214"/>
      <c r="AJ31" s="217"/>
      <c r="AK31" s="218"/>
      <c r="AL31" s="389"/>
      <c r="AM31" s="390"/>
    </row>
    <row r="32" spans="2:42" ht="49.5" customHeight="1" thickTop="1">
      <c r="B32" s="230" t="s">
        <v>26</v>
      </c>
      <c r="C32" s="230"/>
      <c r="D32" s="78" t="s">
        <v>48</v>
      </c>
      <c r="E32" s="52" t="s">
        <v>47</v>
      </c>
      <c r="F32" s="52"/>
      <c r="G32" s="52"/>
      <c r="H32" s="52"/>
      <c r="I32" s="52"/>
      <c r="J32" s="79"/>
      <c r="K32" s="79"/>
      <c r="L32" s="79"/>
      <c r="M32" s="231" t="s">
        <v>58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79"/>
      <c r="AD32" s="233" t="s">
        <v>57</v>
      </c>
      <c r="AE32" s="233"/>
      <c r="AF32" s="233"/>
      <c r="AG32" s="233"/>
      <c r="AH32" s="233"/>
      <c r="AI32" s="233"/>
      <c r="AJ32" s="79"/>
      <c r="AK32" s="52" t="s">
        <v>143</v>
      </c>
      <c r="AL32" s="80"/>
      <c r="AM32" s="5"/>
      <c r="AN32" s="5"/>
      <c r="AO32" s="5"/>
      <c r="AP32" s="5"/>
    </row>
    <row r="33" spans="2:42" ht="49.5" customHeight="1">
      <c r="B33" s="230" t="s">
        <v>27</v>
      </c>
      <c r="C33" s="230"/>
      <c r="D33" s="78" t="s">
        <v>49</v>
      </c>
      <c r="E33" s="52" t="s">
        <v>25</v>
      </c>
      <c r="F33" s="52"/>
      <c r="G33" s="52"/>
      <c r="H33" s="52"/>
      <c r="I33" s="52"/>
      <c r="J33" s="5"/>
      <c r="K33" s="5"/>
      <c r="L33" s="5"/>
      <c r="M33" s="234" t="s">
        <v>59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5"/>
      <c r="AD33" s="79"/>
      <c r="AE33" s="231" t="s">
        <v>150</v>
      </c>
      <c r="AF33" s="232"/>
      <c r="AG33" s="232"/>
      <c r="AH33" s="232"/>
      <c r="AJ33" s="5"/>
      <c r="AK33" s="52" t="s">
        <v>141</v>
      </c>
      <c r="AM33" s="52"/>
      <c r="AN33" s="52"/>
      <c r="AO33" s="52"/>
      <c r="AP33" s="52"/>
    </row>
    <row r="34" spans="2:42" ht="49.5" customHeight="1">
      <c r="B34" s="77"/>
      <c r="C34" s="77"/>
      <c r="D34" s="81"/>
      <c r="E34" s="79"/>
      <c r="F34" s="79"/>
      <c r="G34" s="79"/>
      <c r="H34" s="79"/>
      <c r="I34" s="79"/>
      <c r="J34" s="79"/>
      <c r="K34" s="52" t="s">
        <v>144</v>
      </c>
      <c r="L34" s="52"/>
      <c r="M34" s="9"/>
      <c r="Z34" s="9"/>
      <c r="AB34" s="9"/>
      <c r="AC34" s="5"/>
      <c r="AD34" s="5"/>
      <c r="AF34" s="9"/>
      <c r="AH34" s="9"/>
      <c r="AI34" s="5"/>
      <c r="AJ34" s="5"/>
      <c r="AK34" s="82" t="s">
        <v>142</v>
      </c>
      <c r="AL34" s="82"/>
      <c r="AM34" s="82"/>
      <c r="AN34" s="82"/>
      <c r="AO34" s="82"/>
      <c r="AP34" s="82"/>
    </row>
  </sheetData>
  <sheetProtection/>
  <mergeCells count="81">
    <mergeCell ref="B33:C33"/>
    <mergeCell ref="M33:AB33"/>
    <mergeCell ref="AE33:AH33"/>
    <mergeCell ref="D1:D2"/>
    <mergeCell ref="B3:D3"/>
    <mergeCell ref="B4:D4"/>
    <mergeCell ref="B5:AJ5"/>
    <mergeCell ref="B32:C32"/>
    <mergeCell ref="M32:AB32"/>
    <mergeCell ref="AD32:AI32"/>
    <mergeCell ref="E3:G3"/>
    <mergeCell ref="E4:G4"/>
    <mergeCell ref="B7:B11"/>
    <mergeCell ref="C7:C11"/>
    <mergeCell ref="D7:D11"/>
    <mergeCell ref="E7:E8"/>
    <mergeCell ref="F7:G8"/>
    <mergeCell ref="H7:I8"/>
    <mergeCell ref="J7:K8"/>
    <mergeCell ref="L7:M8"/>
    <mergeCell ref="N7:N8"/>
    <mergeCell ref="O7:O8"/>
    <mergeCell ref="P7:P8"/>
    <mergeCell ref="AG7:AH8"/>
    <mergeCell ref="AI7:AJ8"/>
    <mergeCell ref="AK7:AK11"/>
    <mergeCell ref="AD9:AD11"/>
    <mergeCell ref="Q7:Q8"/>
    <mergeCell ref="R7:R8"/>
    <mergeCell ref="V7:V8"/>
    <mergeCell ref="W7:W8"/>
    <mergeCell ref="X7:X8"/>
    <mergeCell ref="Y7:Z8"/>
    <mergeCell ref="AG9:AG10"/>
    <mergeCell ref="AH9:AH11"/>
    <mergeCell ref="A8:A11"/>
    <mergeCell ref="E9:E10"/>
    <mergeCell ref="F9:F10"/>
    <mergeCell ref="G9:G11"/>
    <mergeCell ref="H9:H10"/>
    <mergeCell ref="AA7:AB8"/>
    <mergeCell ref="AC7:AD8"/>
    <mergeCell ref="AE7:AF8"/>
    <mergeCell ref="I9:I11"/>
    <mergeCell ref="J9:J10"/>
    <mergeCell ref="K9:K11"/>
    <mergeCell ref="L9:L10"/>
    <mergeCell ref="M9:M11"/>
    <mergeCell ref="N9:N10"/>
    <mergeCell ref="O9:O10"/>
    <mergeCell ref="P9:P10"/>
    <mergeCell ref="Q9:Q10"/>
    <mergeCell ref="R9:R10"/>
    <mergeCell ref="V9:V10"/>
    <mergeCell ref="W9:W10"/>
    <mergeCell ref="AL18:AM18"/>
    <mergeCell ref="X9:X10"/>
    <mergeCell ref="Y9:Y10"/>
    <mergeCell ref="Z9:Z11"/>
    <mergeCell ref="AA9:AA10"/>
    <mergeCell ref="AB9:AB11"/>
    <mergeCell ref="AC9:AC10"/>
    <mergeCell ref="AL7:AM10"/>
    <mergeCell ref="AE9:AE10"/>
    <mergeCell ref="AF9:AF11"/>
    <mergeCell ref="AL11:AM11"/>
    <mergeCell ref="AL12:AM12"/>
    <mergeCell ref="AL13:AM13"/>
    <mergeCell ref="AL14:AM14"/>
    <mergeCell ref="AL15:AM15"/>
    <mergeCell ref="AL17:AM17"/>
    <mergeCell ref="AL31:AM31"/>
    <mergeCell ref="AL19:AM19"/>
    <mergeCell ref="AL20:AM20"/>
    <mergeCell ref="E1:G2"/>
    <mergeCell ref="AL28:AM28"/>
    <mergeCell ref="AL29:AM29"/>
    <mergeCell ref="AL30:AM30"/>
    <mergeCell ref="AL21:AM21"/>
    <mergeCell ref="AI9:AI10"/>
    <mergeCell ref="AJ9:AJ11"/>
  </mergeCells>
  <printOptions/>
  <pageMargins left="0.7086614173228347" right="0.7086614173228347" top="0.7480314960629921" bottom="0.7480314960629921" header="0.31496062992125984" footer="0.31496062992125984"/>
  <pageSetup orientation="landscape" paperSize="9" scale="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alex-link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</dc:creator>
  <cp:keywords/>
  <dc:description/>
  <cp:lastModifiedBy>User</cp:lastModifiedBy>
  <cp:lastPrinted>2016-02-17T05:07:05Z</cp:lastPrinted>
  <dcterms:created xsi:type="dcterms:W3CDTF">2007-06-28T03:06:38Z</dcterms:created>
  <dcterms:modified xsi:type="dcterms:W3CDTF">2016-02-17T05:07:46Z</dcterms:modified>
  <cp:category/>
  <cp:version/>
  <cp:contentType/>
  <cp:contentStatus/>
</cp:coreProperties>
</file>