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5600" windowHeight="577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D11" i="2"/>
  <c r="AF11" s="1"/>
  <c r="AG11" s="1"/>
  <c r="AH11" s="1"/>
  <c r="AD14"/>
  <c r="AF14" s="1"/>
  <c r="AG14" s="1"/>
  <c r="AH14" s="1"/>
  <c r="AD19"/>
  <c r="AD20"/>
  <c r="AF20" s="1"/>
  <c r="AG20" s="1"/>
  <c r="AH20" s="1"/>
  <c r="AD21"/>
  <c r="AF21" s="1"/>
  <c r="AG21" s="1"/>
  <c r="AH21" s="1"/>
  <c r="AD22"/>
  <c r="AD23"/>
  <c r="AF23" s="1"/>
  <c r="AG23" s="1"/>
  <c r="AH23" s="1"/>
  <c r="AD24"/>
  <c r="AF24" s="1"/>
  <c r="AG24" s="1"/>
  <c r="AH24" s="1"/>
  <c r="AD25"/>
  <c r="AF25" s="1"/>
  <c r="AG25" s="1"/>
  <c r="AH25" s="1"/>
  <c r="AD26"/>
  <c r="AF26" s="1"/>
  <c r="AG26" s="1"/>
  <c r="AH26" s="1"/>
  <c r="AD27"/>
  <c r="AF27" s="1"/>
  <c r="AG27" s="1"/>
  <c r="AH27" s="1"/>
  <c r="AD28"/>
  <c r="AF28" s="1"/>
  <c r="AG28" s="1"/>
  <c r="AH28" s="1"/>
  <c r="AD10"/>
  <c r="AF10" s="1"/>
  <c r="AG10" s="1"/>
  <c r="AH10" s="1"/>
</calcChain>
</file>

<file path=xl/comments1.xml><?xml version="1.0" encoding="utf-8"?>
<comments xmlns="http://schemas.openxmlformats.org/spreadsheetml/2006/main">
  <authors>
    <author>a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1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4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4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6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7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7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7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9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9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9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9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1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2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2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4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4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4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5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5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5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5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6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6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6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6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6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7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7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7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7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8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8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8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8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8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</author>
  </authors>
  <commentList>
    <comment ref="AG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<sst xmlns="http://schemas.openxmlformats.org/spreadsheetml/2006/main" count="975" uniqueCount="113">
  <si>
    <t>مسلسل</t>
  </si>
  <si>
    <t>رقم الجلوس</t>
  </si>
  <si>
    <t>أسماء الطالبات</t>
  </si>
  <si>
    <t>المواد</t>
  </si>
  <si>
    <t>طرق تدريس التربية الرياضية</t>
  </si>
  <si>
    <t>الإحصاء والتطبيق فى التربية الرياضية</t>
  </si>
  <si>
    <t>الرياضات الصحية</t>
  </si>
  <si>
    <t>فلسفة وتاريخ التربية الرياضية</t>
  </si>
  <si>
    <t>الترويح فى المؤسسات</t>
  </si>
  <si>
    <t>الإصابات الرياضية والإسعافات</t>
  </si>
  <si>
    <t>الكرة الطائرة</t>
  </si>
  <si>
    <t>تنس الطاولة</t>
  </si>
  <si>
    <t>رياضات الدفاع عن النفس</t>
  </si>
  <si>
    <t>ملاحظات</t>
  </si>
  <si>
    <t>نوع الإمتحان</t>
  </si>
  <si>
    <t>التقدير</t>
  </si>
  <si>
    <t>النهاية الكبرى</t>
  </si>
  <si>
    <t>التعبير الحركى</t>
  </si>
  <si>
    <t xml:space="preserve">الكرة الطائرة </t>
  </si>
  <si>
    <t>مسابقات الميدان والمضمار</t>
  </si>
  <si>
    <t>الجمياز الإيقاعى</t>
  </si>
  <si>
    <t>ملاحظـــــــــــــــــــات</t>
  </si>
  <si>
    <t>المجموع</t>
  </si>
  <si>
    <t>أملاه :</t>
  </si>
  <si>
    <t>راجعه للمرة الأولى :</t>
  </si>
  <si>
    <t xml:space="preserve">رئيس اللجنة </t>
  </si>
  <si>
    <t xml:space="preserve">   وكيل الكلية لشئون التعليم والطلاب</t>
  </si>
  <si>
    <t>كتبه :</t>
  </si>
  <si>
    <t>راجعه للمرة الثانية  :</t>
  </si>
  <si>
    <t>أ.د / سوزان محمد عزت</t>
  </si>
  <si>
    <t xml:space="preserve">                       كلية التربية الرياضية للبنات</t>
  </si>
  <si>
    <r>
      <t xml:space="preserve">                      </t>
    </r>
    <r>
      <rPr>
        <b/>
        <sz val="20"/>
        <rFont val="Traditional Arabic"/>
        <family val="1"/>
      </rPr>
      <t xml:space="preserve"> </t>
    </r>
    <r>
      <rPr>
        <b/>
        <u/>
        <sz val="20"/>
        <rFont val="Traditional Arabic"/>
        <family val="1"/>
      </rPr>
      <t>لجنة إعداد النتائج</t>
    </r>
  </si>
  <si>
    <t>مجموع الفصل الدراسى الاول</t>
  </si>
  <si>
    <t>مسايقات الميدان والمضمار</t>
  </si>
  <si>
    <t>مجموع الفصل الدراسى الثانى</t>
  </si>
  <si>
    <t>مجموع الفصلين</t>
  </si>
  <si>
    <t>النسبة المئوية</t>
  </si>
  <si>
    <t>التقدير العام</t>
  </si>
  <si>
    <t xml:space="preserve">                         </t>
  </si>
  <si>
    <t xml:space="preserve">                    يعتمد،  </t>
  </si>
  <si>
    <t xml:space="preserve">               عميد الكلية ورئيس لجنة الإمتحان</t>
  </si>
  <si>
    <t xml:space="preserve">           أ.د / مها محمود شفيق</t>
  </si>
  <si>
    <t xml:space="preserve">                                                                                                                              كشف رصد تقديرات مواد الفصل الدراسي الثانى " الفرقة الثانية "</t>
  </si>
  <si>
    <t>أساسيات المناهج</t>
  </si>
  <si>
    <t>التدريب الرياضى</t>
  </si>
  <si>
    <t>فسيولوجيا الرياضة</t>
  </si>
  <si>
    <t>التربية الصحية</t>
  </si>
  <si>
    <t>مدخل الإجتماع الرياضى</t>
  </si>
  <si>
    <t>مناهج البحث العلمى</t>
  </si>
  <si>
    <t>الجمباز الفنى</t>
  </si>
  <si>
    <t>كرة السلة</t>
  </si>
  <si>
    <t>التنس</t>
  </si>
  <si>
    <t>اللياقة البدنية</t>
  </si>
  <si>
    <t>الرياضات المائية</t>
  </si>
  <si>
    <t>كرة اليد</t>
  </si>
  <si>
    <t>محرومة</t>
  </si>
  <si>
    <t>ضعيف جدا</t>
  </si>
  <si>
    <t>مجموع الفصل الدراسى الأول</t>
  </si>
  <si>
    <t>النسبة لمئوية</t>
  </si>
  <si>
    <t>الترتيب</t>
  </si>
  <si>
    <t>مواد التخلف</t>
  </si>
  <si>
    <t>عدد مواد الرسوب</t>
  </si>
  <si>
    <t>%</t>
  </si>
  <si>
    <t xml:space="preserve">                             يعتمد،</t>
  </si>
  <si>
    <t>راجعه للمرة الثانية :</t>
  </si>
  <si>
    <t>كشف ( 8 )</t>
  </si>
  <si>
    <t xml:space="preserve">سارة محمد شعبان سلامة </t>
  </si>
  <si>
    <t>سحر شعبان عبد الواحد احمد عدوي</t>
  </si>
  <si>
    <t>سحر محمد احمد احمد حجاب</t>
  </si>
  <si>
    <t>سعاد عبد الناصر عبد المنعم عبد الباسط</t>
  </si>
  <si>
    <t>سلمي اسامة صلاح محمد محمد خطاب</t>
  </si>
  <si>
    <t xml:space="preserve">سلمي السيد ايراهيم محمد مشعل </t>
  </si>
  <si>
    <t xml:space="preserve"> سلمى السيد فتحى السيد عبد المجيد</t>
  </si>
  <si>
    <t xml:space="preserve">سلمي شريف حسين محسن عبد ربة </t>
  </si>
  <si>
    <t xml:space="preserve">سلمي جمال فتحي مصطفي ماضي  </t>
  </si>
  <si>
    <t>سلمى عبد المنعم احمد حسين بشر</t>
  </si>
  <si>
    <t>سلمي عماد الدين حسين احمد حسين</t>
  </si>
  <si>
    <t>سلمى محمد محمد ابو سليمان ابراهيم</t>
  </si>
  <si>
    <t>سلمى محمد ياقوت يوسف على</t>
  </si>
  <si>
    <t>سلمى نادر ابراهيم محمد المنعنع</t>
  </si>
  <si>
    <t>سماء بهاء الدين عبد الله على صلاح</t>
  </si>
  <si>
    <t>سماح احمد على حسن الكومى</t>
  </si>
  <si>
    <t>سمر احمد عبد الحميد احمد</t>
  </si>
  <si>
    <t>سمر سعد المحمدى عوض عبد الحليم</t>
  </si>
  <si>
    <t>سميحه محمد على خليل حموده</t>
  </si>
  <si>
    <t>سندس اشرف محمد المغاوري محمد</t>
  </si>
  <si>
    <t xml:space="preserve">                               عن العام الجامعي 2015 / 2016</t>
  </si>
  <si>
    <t>مقبول</t>
  </si>
  <si>
    <t>ضعيف</t>
  </si>
  <si>
    <t>جيد</t>
  </si>
  <si>
    <t>جيد جدا</t>
  </si>
  <si>
    <t>ممتاز</t>
  </si>
  <si>
    <r>
      <t xml:space="preserve">                </t>
    </r>
    <r>
      <rPr>
        <b/>
        <u/>
        <sz val="26"/>
        <rFont val="Arial"/>
        <family val="2"/>
      </rPr>
      <t>لجنة إعداد النتائج</t>
    </r>
  </si>
  <si>
    <t>ـــــ</t>
  </si>
  <si>
    <t>ا.م.د / حنان أحمد مراد</t>
  </si>
  <si>
    <t xml:space="preserve">    </t>
  </si>
  <si>
    <t xml:space="preserve">                   عميد الكلية ورئيس لجنة الإمتحان</t>
  </si>
  <si>
    <t>(جيد)</t>
  </si>
  <si>
    <t>جيد جـدا</t>
  </si>
  <si>
    <t>ضعيف جداً</t>
  </si>
  <si>
    <t>نجحت كرة سلة + رسبت رياضات مائية (أولى)</t>
  </si>
  <si>
    <t>نجحت أساسيات طرق تدريس   (أولى)</t>
  </si>
  <si>
    <t>نجحت رياضات مائية (أولى)</t>
  </si>
  <si>
    <t>غ</t>
  </si>
  <si>
    <t>محرومة جميع مواد الفصل الدراسى الثانى بعد موافقة عميد الكلية بتاريخ 2016/5/17 بناء على تفويض مجلس الكلية لسيادتها بالجلسة رقم (1) بتاريخ 2015/8/10</t>
  </si>
  <si>
    <t>رسبت جمباز فنى (أولى)،محرومة 30% طائرة ،محرومة (طرق تدريس ـترويح فى المؤسسات ـرياضات الدفاع ـمسابقات الميدان والمضمار بعد موافقة عميد الكلية بتاريخ 2016/5/17 بناء على تفويض مجلس الكلية لسيادتها بالجلسة رقم (1) بتاريخ 2015/8/10</t>
  </si>
  <si>
    <t>نجحت أساسيات طرق تدريس (أولى)</t>
  </si>
  <si>
    <t>_</t>
  </si>
  <si>
    <t>ـــ</t>
  </si>
  <si>
    <t>أ.د / مها محمود شفيق عبيد</t>
  </si>
  <si>
    <t xml:space="preserve">                                                          عن العام الجامعي 2015 / 2016       "بعد الرفع "</t>
  </si>
  <si>
    <t xml:space="preserve">                                                                                                                                                            كشف رصد درجات و تقديرات مواد الفصل الدراسي الثانى " الفرقة الثانية "</t>
  </si>
  <si>
    <t>مناهج بحث علمى</t>
  </si>
</sst>
</file>

<file path=xl/styles.xml><?xml version="1.0" encoding="utf-8"?>
<styleSheet xmlns="http://schemas.openxmlformats.org/spreadsheetml/2006/main">
  <numFmts count="1">
    <numFmt numFmtId="164" formatCode="0.000"/>
  </numFmts>
  <fonts count="38">
    <font>
      <sz val="11"/>
      <color theme="1"/>
      <name val="Arial"/>
      <family val="2"/>
      <charset val="1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0"/>
      <name val="Traditional Arabic"/>
      <family val="1"/>
    </font>
    <font>
      <b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u/>
      <sz val="20"/>
      <name val="Traditional Arabic"/>
      <family val="1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7"/>
      <color theme="1"/>
      <name val="Arial"/>
      <family val="2"/>
    </font>
    <font>
      <b/>
      <sz val="13"/>
      <color theme="1"/>
      <name val="Simplified Arabic"/>
      <family val="1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24"/>
      <color theme="1"/>
      <name val="Arial"/>
      <family val="2"/>
    </font>
    <font>
      <b/>
      <sz val="28"/>
      <color theme="1"/>
      <name val="Arial"/>
      <family val="2"/>
    </font>
    <font>
      <b/>
      <sz val="26"/>
      <name val="Arial"/>
      <family val="2"/>
    </font>
    <font>
      <b/>
      <u/>
      <sz val="26"/>
      <name val="Arial"/>
      <family val="2"/>
    </font>
    <font>
      <b/>
      <sz val="32"/>
      <name val="Arial"/>
      <family val="2"/>
    </font>
    <font>
      <sz val="24"/>
      <color theme="1"/>
      <name val="Arial"/>
      <family val="2"/>
    </font>
    <font>
      <b/>
      <sz val="14"/>
      <color theme="1"/>
      <name val="Arial"/>
      <family val="2"/>
    </font>
    <font>
      <b/>
      <sz val="32"/>
      <color theme="1"/>
      <name val="Arial"/>
      <family val="2"/>
    </font>
    <font>
      <sz val="28"/>
      <color theme="1"/>
      <name val="Arial"/>
      <family val="2"/>
      <charset val="1"/>
      <scheme val="minor"/>
    </font>
    <font>
      <b/>
      <u/>
      <sz val="32"/>
      <color theme="1"/>
      <name val="Arial"/>
      <family val="2"/>
    </font>
    <font>
      <b/>
      <u/>
      <sz val="24"/>
      <color theme="1"/>
      <name val="Arial"/>
      <family val="2"/>
    </font>
    <font>
      <b/>
      <u/>
      <sz val="24"/>
      <name val="Arial"/>
      <family val="2"/>
    </font>
    <font>
      <b/>
      <sz val="26"/>
      <color theme="1"/>
      <name val="Arial"/>
      <family val="2"/>
    </font>
    <font>
      <b/>
      <sz val="26"/>
      <color indexed="8"/>
      <name val="Arial"/>
      <family val="2"/>
      <scheme val="minor"/>
    </font>
    <font>
      <sz val="26"/>
      <color theme="1"/>
      <name val="Arial"/>
      <family val="2"/>
      <scheme val="minor"/>
    </font>
    <font>
      <b/>
      <sz val="16"/>
      <color indexed="8"/>
      <name val="Arial"/>
      <family val="2"/>
      <scheme val="minor"/>
    </font>
    <font>
      <sz val="18"/>
      <color theme="1"/>
      <name val="Arial"/>
      <family val="2"/>
      <scheme val="minor"/>
    </font>
    <font>
      <b/>
      <sz val="12"/>
      <color indexed="8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9">
    <xf numFmtId="0" fontId="0" fillId="0" borderId="0" xfId="0"/>
    <xf numFmtId="0" fontId="0" fillId="0" borderId="0" xfId="0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0" fontId="0" fillId="0" borderId="0" xfId="0" applyAlignment="1"/>
    <xf numFmtId="0" fontId="7" fillId="2" borderId="2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6" xfId="0" applyBorder="1"/>
    <xf numFmtId="0" fontId="13" fillId="0" borderId="0" xfId="0" applyFont="1"/>
    <xf numFmtId="0" fontId="13" fillId="0" borderId="0" xfId="0" applyFont="1" applyAlignment="1"/>
    <xf numFmtId="0" fontId="12" fillId="2" borderId="7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0" fontId="0" fillId="2" borderId="24" xfId="0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7" fillId="0" borderId="27" xfId="0" applyFont="1" applyBorder="1" applyAlignment="1">
      <alignment horizontal="center" wrapText="1" readingOrder="2"/>
    </xf>
    <xf numFmtId="0" fontId="17" fillId="0" borderId="28" xfId="0" applyFont="1" applyBorder="1" applyAlignment="1">
      <alignment horizontal="center" wrapText="1" readingOrder="2"/>
    </xf>
    <xf numFmtId="0" fontId="18" fillId="0" borderId="28" xfId="0" applyFont="1" applyBorder="1" applyAlignment="1">
      <alignment horizontal="right" wrapText="1" readingOrder="2"/>
    </xf>
    <xf numFmtId="0" fontId="17" fillId="0" borderId="29" xfId="0" applyFont="1" applyBorder="1" applyAlignment="1">
      <alignment horizontal="center" wrapText="1" readingOrder="2"/>
    </xf>
    <xf numFmtId="0" fontId="17" fillId="0" borderId="14" xfId="0" applyFont="1" applyBorder="1" applyAlignment="1">
      <alignment horizontal="center" wrapText="1" readingOrder="2"/>
    </xf>
    <xf numFmtId="0" fontId="18" fillId="0" borderId="14" xfId="0" applyFont="1" applyBorder="1" applyAlignment="1">
      <alignment horizontal="right" wrapText="1" readingOrder="2"/>
    </xf>
    <xf numFmtId="0" fontId="19" fillId="0" borderId="14" xfId="0" applyFont="1" applyBorder="1" applyAlignment="1">
      <alignment horizontal="right" wrapText="1" readingOrder="2"/>
    </xf>
    <xf numFmtId="0" fontId="17" fillId="0" borderId="30" xfId="0" applyFont="1" applyBorder="1" applyAlignment="1">
      <alignment horizontal="center" wrapText="1" readingOrder="2"/>
    </xf>
    <xf numFmtId="0" fontId="17" fillId="0" borderId="31" xfId="0" applyFont="1" applyBorder="1" applyAlignment="1">
      <alignment horizontal="center" wrapText="1" readingOrder="2"/>
    </xf>
    <xf numFmtId="0" fontId="19" fillId="0" borderId="31" xfId="0" applyFont="1" applyBorder="1" applyAlignment="1">
      <alignment horizontal="right" wrapText="1" readingOrder="2"/>
    </xf>
    <xf numFmtId="0" fontId="21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21" fillId="0" borderId="0" xfId="0" applyFont="1"/>
    <xf numFmtId="0" fontId="13" fillId="3" borderId="1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20" fillId="3" borderId="38" xfId="0" applyFont="1" applyFill="1" applyBorder="1" applyAlignment="1">
      <alignment horizontal="center" vertical="center" wrapText="1" readingOrder="2"/>
    </xf>
    <xf numFmtId="0" fontId="20" fillId="3" borderId="4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 wrapText="1"/>
    </xf>
    <xf numFmtId="0" fontId="26" fillId="5" borderId="43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 readingOrder="2"/>
    </xf>
    <xf numFmtId="0" fontId="13" fillId="5" borderId="32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 readingOrder="2"/>
    </xf>
    <xf numFmtId="0" fontId="20" fillId="5" borderId="37" xfId="0" applyFont="1" applyFill="1" applyBorder="1" applyAlignment="1">
      <alignment horizontal="center" vertical="center" wrapText="1" readingOrder="2"/>
    </xf>
    <xf numFmtId="0" fontId="20" fillId="5" borderId="39" xfId="0" applyFont="1" applyFill="1" applyBorder="1" applyAlignment="1">
      <alignment horizontal="center" vertical="center" wrapText="1" readingOrder="2"/>
    </xf>
    <xf numFmtId="0" fontId="27" fillId="3" borderId="46" xfId="0" applyFont="1" applyFill="1" applyBorder="1" applyAlignment="1">
      <alignment horizontal="center" vertical="center" wrapText="1" readingOrder="2"/>
    </xf>
    <xf numFmtId="0" fontId="20" fillId="3" borderId="46" xfId="0" applyFont="1" applyFill="1" applyBorder="1" applyAlignment="1">
      <alignment horizontal="center" vertical="center" wrapText="1" readingOrder="2"/>
    </xf>
    <xf numFmtId="0" fontId="27" fillId="3" borderId="38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4" borderId="46" xfId="0" applyFont="1" applyFill="1" applyBorder="1" applyAlignment="1">
      <alignment horizontal="center" vertical="center"/>
    </xf>
    <xf numFmtId="0" fontId="25" fillId="4" borderId="38" xfId="0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/>
    </xf>
    <xf numFmtId="0" fontId="27" fillId="3" borderId="40" xfId="0" applyFont="1" applyFill="1" applyBorder="1" applyAlignment="1">
      <alignment horizontal="center" vertical="center" wrapText="1" readingOrder="2"/>
    </xf>
    <xf numFmtId="0" fontId="22" fillId="3" borderId="46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 readingOrder="2"/>
    </xf>
    <xf numFmtId="0" fontId="29" fillId="3" borderId="46" xfId="0" applyFont="1" applyFill="1" applyBorder="1" applyAlignment="1">
      <alignment horizontal="center" vertical="center" wrapText="1" readingOrder="2"/>
    </xf>
    <xf numFmtId="0" fontId="23" fillId="3" borderId="46" xfId="0" applyFont="1" applyFill="1" applyBorder="1" applyAlignment="1">
      <alignment horizontal="center" vertical="center"/>
    </xf>
    <xf numFmtId="0" fontId="29" fillId="3" borderId="38" xfId="0" applyFont="1" applyFill="1" applyBorder="1" applyAlignment="1">
      <alignment horizontal="center" vertical="center" wrapText="1" readingOrder="2"/>
    </xf>
    <xf numFmtId="0" fontId="23" fillId="3" borderId="38" xfId="0" applyFont="1" applyFill="1" applyBorder="1" applyAlignment="1">
      <alignment horizontal="center" vertical="center"/>
    </xf>
    <xf numFmtId="0" fontId="30" fillId="3" borderId="40" xfId="0" applyFont="1" applyFill="1" applyBorder="1" applyAlignment="1">
      <alignment horizontal="center" vertical="center" readingOrder="2"/>
    </xf>
    <xf numFmtId="0" fontId="31" fillId="3" borderId="40" xfId="0" applyFont="1" applyFill="1" applyBorder="1" applyAlignment="1">
      <alignment horizontal="center" vertical="center"/>
    </xf>
    <xf numFmtId="0" fontId="29" fillId="3" borderId="40" xfId="0" applyFont="1" applyFill="1" applyBorder="1" applyAlignment="1">
      <alignment horizontal="center" vertical="center" wrapText="1" readingOrder="2"/>
    </xf>
    <xf numFmtId="0" fontId="29" fillId="3" borderId="40" xfId="0" applyFont="1" applyFill="1" applyBorder="1" applyAlignment="1">
      <alignment horizontal="center" vertical="center" readingOrder="2"/>
    </xf>
    <xf numFmtId="0" fontId="20" fillId="3" borderId="46" xfId="0" applyFont="1" applyFill="1" applyBorder="1" applyAlignment="1">
      <alignment horizontal="right" vertical="center" wrapText="1" readingOrder="2"/>
    </xf>
    <xf numFmtId="0" fontId="22" fillId="3" borderId="52" xfId="0" applyFont="1" applyFill="1" applyBorder="1" applyAlignment="1">
      <alignment horizontal="center" vertical="center" readingOrder="2"/>
    </xf>
    <xf numFmtId="0" fontId="20" fillId="3" borderId="38" xfId="0" applyFont="1" applyFill="1" applyBorder="1" applyAlignment="1">
      <alignment horizontal="right" vertical="center" wrapText="1" readingOrder="2"/>
    </xf>
    <xf numFmtId="0" fontId="22" fillId="3" borderId="50" xfId="0" applyFont="1" applyFill="1" applyBorder="1" applyAlignment="1">
      <alignment horizontal="center" vertical="center" readingOrder="2"/>
    </xf>
    <xf numFmtId="0" fontId="20" fillId="3" borderId="40" xfId="0" applyFont="1" applyFill="1" applyBorder="1" applyAlignment="1">
      <alignment horizontal="right" vertical="center" wrapText="1" readingOrder="2"/>
    </xf>
    <xf numFmtId="0" fontId="21" fillId="3" borderId="51" xfId="0" applyFont="1" applyFill="1" applyBorder="1" applyAlignment="1">
      <alignment horizontal="center" vertical="center" wrapText="1" readingOrder="2"/>
    </xf>
    <xf numFmtId="0" fontId="22" fillId="3" borderId="53" xfId="0" applyFont="1" applyFill="1" applyBorder="1" applyAlignment="1">
      <alignment horizontal="center" vertical="center" readingOrder="2"/>
    </xf>
    <xf numFmtId="0" fontId="21" fillId="3" borderId="54" xfId="0" applyFont="1" applyFill="1" applyBorder="1" applyAlignment="1">
      <alignment horizontal="center" vertical="center" wrapText="1" readingOrder="2"/>
    </xf>
    <xf numFmtId="164" fontId="21" fillId="3" borderId="54" xfId="0" applyNumberFormat="1" applyFont="1" applyFill="1" applyBorder="1" applyAlignment="1">
      <alignment horizontal="center" vertical="center" wrapText="1" readingOrder="2"/>
    </xf>
    <xf numFmtId="0" fontId="13" fillId="3" borderId="38" xfId="0" applyFont="1" applyFill="1" applyBorder="1" applyAlignment="1">
      <alignment horizontal="center" vertical="center" wrapText="1" readingOrder="2"/>
    </xf>
    <xf numFmtId="0" fontId="32" fillId="3" borderId="46" xfId="0" applyFont="1" applyFill="1" applyBorder="1" applyAlignment="1">
      <alignment horizontal="center" vertical="center" wrapText="1" readingOrder="2"/>
    </xf>
    <xf numFmtId="0" fontId="33" fillId="3" borderId="47" xfId="0" applyFont="1" applyFill="1" applyBorder="1" applyAlignment="1">
      <alignment horizontal="center" vertical="center" wrapText="1" readingOrder="2"/>
    </xf>
    <xf numFmtId="0" fontId="32" fillId="3" borderId="38" xfId="0" applyFont="1" applyFill="1" applyBorder="1" applyAlignment="1">
      <alignment horizontal="center" vertical="center" wrapText="1" readingOrder="2"/>
    </xf>
    <xf numFmtId="0" fontId="33" fillId="3" borderId="48" xfId="0" applyFont="1" applyFill="1" applyBorder="1" applyAlignment="1">
      <alignment horizontal="center" vertical="center" wrapText="1" readingOrder="2"/>
    </xf>
    <xf numFmtId="0" fontId="34" fillId="3" borderId="38" xfId="0" applyFont="1" applyFill="1" applyBorder="1" applyAlignment="1">
      <alignment horizontal="center" vertical="center"/>
    </xf>
    <xf numFmtId="0" fontId="32" fillId="3" borderId="40" xfId="0" applyFont="1" applyFill="1" applyBorder="1" applyAlignment="1">
      <alignment horizontal="center" vertical="center" wrapText="1" readingOrder="2"/>
    </xf>
    <xf numFmtId="0" fontId="35" fillId="3" borderId="48" xfId="0" applyFont="1" applyFill="1" applyBorder="1" applyAlignment="1">
      <alignment horizontal="center" vertical="center" wrapText="1" readingOrder="2"/>
    </xf>
    <xf numFmtId="0" fontId="36" fillId="3" borderId="38" xfId="0" applyFont="1" applyFill="1" applyBorder="1" applyAlignment="1">
      <alignment horizontal="center" vertical="center" wrapText="1"/>
    </xf>
    <xf numFmtId="0" fontId="37" fillId="3" borderId="49" xfId="0" applyFont="1" applyFill="1" applyBorder="1" applyAlignment="1">
      <alignment horizontal="center" vertical="center" wrapText="1" readingOrder="2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3" fillId="5" borderId="12" xfId="0" applyFont="1" applyFill="1" applyBorder="1" applyAlignment="1">
      <alignment horizontal="center" vertical="center" textRotation="135"/>
    </xf>
    <xf numFmtId="0" fontId="13" fillId="5" borderId="32" xfId="0" applyFont="1" applyFill="1" applyBorder="1" applyAlignment="1">
      <alignment horizontal="center" vertical="center" textRotation="135"/>
    </xf>
    <xf numFmtId="0" fontId="21" fillId="0" borderId="0" xfId="0" applyFont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4" fillId="0" borderId="0" xfId="1" applyFont="1" applyAlignment="1">
      <alignment horizontal="right" vertical="center"/>
    </xf>
    <xf numFmtId="0" fontId="24" fillId="0" borderId="0" xfId="1" applyFont="1" applyBorder="1" applyAlignment="1">
      <alignment horizontal="right" vertical="center"/>
    </xf>
    <xf numFmtId="0" fontId="20" fillId="5" borderId="35" xfId="0" applyFont="1" applyFill="1" applyBorder="1" applyAlignment="1">
      <alignment horizontal="center" vertical="center" textRotation="90"/>
    </xf>
    <xf numFmtId="0" fontId="20" fillId="5" borderId="37" xfId="0" applyFont="1" applyFill="1" applyBorder="1" applyAlignment="1">
      <alignment horizontal="center" vertical="center" textRotation="90"/>
    </xf>
    <xf numFmtId="0" fontId="20" fillId="5" borderId="41" xfId="0" applyFont="1" applyFill="1" applyBorder="1" applyAlignment="1">
      <alignment horizontal="center" vertical="center" textRotation="90"/>
    </xf>
    <xf numFmtId="0" fontId="20" fillId="5" borderId="36" xfId="0" applyFont="1" applyFill="1" applyBorder="1" applyAlignment="1">
      <alignment horizontal="center" vertical="center" textRotation="90"/>
    </xf>
    <xf numFmtId="0" fontId="20" fillId="5" borderId="38" xfId="0" applyFont="1" applyFill="1" applyBorder="1" applyAlignment="1">
      <alignment horizontal="center" vertical="center" textRotation="90"/>
    </xf>
    <xf numFmtId="0" fontId="20" fillId="5" borderId="42" xfId="0" applyFont="1" applyFill="1" applyBorder="1" applyAlignment="1">
      <alignment horizontal="center" vertical="center" textRotation="90"/>
    </xf>
    <xf numFmtId="0" fontId="20" fillId="5" borderId="36" xfId="0" applyFont="1" applyFill="1" applyBorder="1" applyAlignment="1">
      <alignment horizontal="center" vertical="center"/>
    </xf>
    <xf numFmtId="0" fontId="20" fillId="5" borderId="38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13" fillId="0" borderId="0" xfId="0" applyFont="1" applyAlignment="1">
      <alignment horizontal="right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/>
    </xf>
    <xf numFmtId="0" fontId="11" fillId="2" borderId="4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 vertical="center" textRotation="90"/>
    </xf>
    <xf numFmtId="0" fontId="11" fillId="2" borderId="3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textRotation="90"/>
    </xf>
    <xf numFmtId="0" fontId="11" fillId="2" borderId="7" xfId="0" applyFont="1" applyFill="1" applyBorder="1" applyAlignment="1">
      <alignment horizontal="center" vertical="center" textRotation="90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1166812</xdr:colOff>
      <xdr:row>0</xdr:row>
      <xdr:rowOff>0</xdr:rowOff>
    </xdr:from>
    <xdr:to>
      <xdr:col>3</xdr:col>
      <xdr:colOff>2440953</xdr:colOff>
      <xdr:row>2</xdr:row>
      <xdr:rowOff>95250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55042860" y="0"/>
          <a:ext cx="1274141" cy="1381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0</xdr:row>
      <xdr:rowOff>43543</xdr:rowOff>
    </xdr:from>
    <xdr:to>
      <xdr:col>3</xdr:col>
      <xdr:colOff>1447800</xdr:colOff>
      <xdr:row>0</xdr:row>
      <xdr:rowOff>180703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4140540" y="43543"/>
          <a:ext cx="0" cy="1371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1630680</xdr:colOff>
      <xdr:row>0</xdr:row>
      <xdr:rowOff>30480</xdr:rowOff>
    </xdr:from>
    <xdr:to>
      <xdr:col>3</xdr:col>
      <xdr:colOff>1632127</xdr:colOff>
      <xdr:row>0</xdr:row>
      <xdr:rowOff>182972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93956213" y="30480"/>
          <a:ext cx="1447" cy="426812"/>
        </a:xfrm>
        <a:prstGeom prst="rect">
          <a:avLst/>
        </a:prstGeom>
      </xdr:spPr>
    </xdr:pic>
    <xdr:clientData/>
  </xdr:twoCellAnchor>
  <xdr:twoCellAnchor editAs="oneCell">
    <xdr:from>
      <xdr:col>3</xdr:col>
      <xdr:colOff>1173480</xdr:colOff>
      <xdr:row>0</xdr:row>
      <xdr:rowOff>60960</xdr:rowOff>
    </xdr:from>
    <xdr:to>
      <xdr:col>3</xdr:col>
      <xdr:colOff>1176606</xdr:colOff>
      <xdr:row>0</xdr:row>
      <xdr:rowOff>499966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93512574" y="60960"/>
          <a:ext cx="902286" cy="1079086"/>
        </a:xfrm>
        <a:prstGeom prst="rect">
          <a:avLst/>
        </a:prstGeom>
      </xdr:spPr>
    </xdr:pic>
    <xdr:clientData/>
  </xdr:twoCellAnchor>
  <xdr:twoCellAnchor editAs="oneCell">
    <xdr:from>
      <xdr:col>3</xdr:col>
      <xdr:colOff>1463040</xdr:colOff>
      <xdr:row>0</xdr:row>
      <xdr:rowOff>30480</xdr:rowOff>
    </xdr:from>
    <xdr:to>
      <xdr:col>3</xdr:col>
      <xdr:colOff>2353133</xdr:colOff>
      <xdr:row>2</xdr:row>
      <xdr:rowOff>106772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94599187" y="30480"/>
          <a:ext cx="890093" cy="1082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4"/>
  <sheetViews>
    <sheetView rightToLeft="1" tabSelected="1" topLeftCell="B12" zoomScale="28" zoomScaleNormal="28" workbookViewId="0">
      <selection activeCell="H19" sqref="H19"/>
    </sheetView>
  </sheetViews>
  <sheetFormatPr defaultRowHeight="14.25"/>
  <cols>
    <col min="1" max="1" width="4.125" customWidth="1"/>
    <col min="2" max="3" width="10.75" customWidth="1"/>
    <col min="4" max="4" width="60.75" customWidth="1"/>
    <col min="5" max="5" width="8.75" customWidth="1"/>
    <col min="6" max="6" width="10.75" customWidth="1"/>
    <col min="7" max="7" width="13.75" customWidth="1"/>
    <col min="8" max="8" width="10.75" customWidth="1"/>
    <col min="9" max="9" width="13.75" customWidth="1"/>
    <col min="10" max="10" width="10.75" customWidth="1"/>
    <col min="11" max="11" width="13.75" customWidth="1"/>
    <col min="12" max="12" width="10.75" customWidth="1"/>
    <col min="13" max="13" width="13.75" customWidth="1"/>
    <col min="14" max="14" width="10.75" customWidth="1"/>
    <col min="15" max="15" width="13.75" customWidth="1"/>
    <col min="16" max="16" width="10.75" customWidth="1"/>
    <col min="17" max="17" width="13.75" customWidth="1"/>
    <col min="18" max="18" width="10.75" customWidth="1"/>
    <col min="19" max="19" width="13.75" customWidth="1"/>
    <col min="20" max="20" width="10.75" customWidth="1"/>
    <col min="21" max="21" width="13.75" customWidth="1"/>
    <col min="22" max="22" width="10.75" customWidth="1"/>
    <col min="23" max="23" width="13.75" customWidth="1"/>
    <col min="24" max="24" width="10.75" customWidth="1"/>
    <col min="25" max="25" width="13.75" customWidth="1"/>
    <col min="26" max="26" width="10.75" customWidth="1"/>
    <col min="27" max="27" width="13.75" customWidth="1"/>
    <col min="28" max="28" width="10.75" customWidth="1"/>
    <col min="29" max="29" width="13.75" customWidth="1"/>
    <col min="30" max="32" width="13.75" style="1" customWidth="1"/>
    <col min="33" max="33" width="24.125" style="1" bestFit="1" customWidth="1"/>
    <col min="34" max="34" width="22.75" style="1" bestFit="1" customWidth="1"/>
    <col min="35" max="36" width="13.75" style="1" customWidth="1"/>
    <col min="37" max="37" width="14.75" style="1" customWidth="1"/>
    <col min="38" max="38" width="17.25" style="1" customWidth="1"/>
    <col min="39" max="39" width="60.75" customWidth="1"/>
  </cols>
  <sheetData>
    <row r="1" spans="1:87" s="1" customFormat="1" ht="39.6" customHeight="1"/>
    <row r="2" spans="1:87" s="1" customFormat="1" ht="62.25" customHeight="1">
      <c r="B2" s="118"/>
      <c r="C2" s="118"/>
      <c r="D2" s="118"/>
      <c r="E2" s="44"/>
    </row>
    <row r="3" spans="1:87" s="1" customFormat="1" ht="39.950000000000003" customHeight="1">
      <c r="B3" s="38" t="s">
        <v>30</v>
      </c>
      <c r="C3" s="38"/>
      <c r="D3" s="38"/>
      <c r="E3" s="38"/>
    </row>
    <row r="4" spans="1:87" s="1" customFormat="1" ht="39.950000000000003" customHeight="1">
      <c r="B4" s="119" t="s">
        <v>92</v>
      </c>
      <c r="C4" s="119"/>
      <c r="D4" s="120"/>
      <c r="E4" s="45"/>
    </row>
    <row r="5" spans="1:87" s="1" customFormat="1" ht="39.950000000000003" customHeight="1">
      <c r="B5" s="121" t="s">
        <v>111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</row>
    <row r="6" spans="1:87" s="1" customFormat="1" ht="39.950000000000003" customHeight="1" thickBot="1">
      <c r="B6" s="3"/>
      <c r="C6" s="3"/>
      <c r="D6" s="46" t="s">
        <v>65</v>
      </c>
      <c r="E6" s="46"/>
      <c r="F6" s="2"/>
      <c r="G6" s="46"/>
      <c r="H6" s="46"/>
      <c r="I6" s="46"/>
      <c r="J6" s="46"/>
      <c r="K6" s="46"/>
      <c r="L6" s="122" t="s">
        <v>110</v>
      </c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"/>
      <c r="CI6" s="4"/>
    </row>
    <row r="7" spans="1:87" ht="90.6" customHeight="1" thickTop="1" thickBot="1">
      <c r="A7" s="8"/>
      <c r="B7" s="123" t="s">
        <v>0</v>
      </c>
      <c r="C7" s="126" t="s">
        <v>1</v>
      </c>
      <c r="D7" s="129" t="s">
        <v>2</v>
      </c>
      <c r="E7" s="47" t="s">
        <v>3</v>
      </c>
      <c r="F7" s="105" t="s">
        <v>4</v>
      </c>
      <c r="G7" s="106"/>
      <c r="H7" s="105" t="s">
        <v>5</v>
      </c>
      <c r="I7" s="106"/>
      <c r="J7" s="105" t="s">
        <v>6</v>
      </c>
      <c r="K7" s="106"/>
      <c r="L7" s="132" t="s">
        <v>7</v>
      </c>
      <c r="M7" s="133"/>
      <c r="N7" s="105" t="s">
        <v>8</v>
      </c>
      <c r="O7" s="106"/>
      <c r="P7" s="105" t="s">
        <v>9</v>
      </c>
      <c r="Q7" s="106"/>
      <c r="R7" s="103" t="s">
        <v>17</v>
      </c>
      <c r="S7" s="104"/>
      <c r="T7" s="103" t="s">
        <v>18</v>
      </c>
      <c r="U7" s="104"/>
      <c r="V7" s="105" t="s">
        <v>19</v>
      </c>
      <c r="W7" s="106"/>
      <c r="X7" s="103" t="s">
        <v>11</v>
      </c>
      <c r="Y7" s="104"/>
      <c r="Z7" s="103" t="s">
        <v>20</v>
      </c>
      <c r="AA7" s="104"/>
      <c r="AB7" s="105" t="s">
        <v>12</v>
      </c>
      <c r="AC7" s="106"/>
      <c r="AD7" s="110" t="s">
        <v>34</v>
      </c>
      <c r="AE7" s="110" t="s">
        <v>57</v>
      </c>
      <c r="AF7" s="110" t="s">
        <v>35</v>
      </c>
      <c r="AG7" s="110" t="s">
        <v>58</v>
      </c>
      <c r="AH7" s="110" t="s">
        <v>37</v>
      </c>
      <c r="AI7" s="110" t="s">
        <v>59</v>
      </c>
      <c r="AJ7" s="114" t="s">
        <v>60</v>
      </c>
      <c r="AK7" s="115"/>
      <c r="AL7" s="110" t="s">
        <v>61</v>
      </c>
      <c r="AM7" s="107" t="s">
        <v>21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97.5" customHeight="1" thickBot="1">
      <c r="A8" s="1"/>
      <c r="B8" s="124"/>
      <c r="C8" s="127"/>
      <c r="D8" s="130"/>
      <c r="E8" s="48" t="s">
        <v>14</v>
      </c>
      <c r="F8" s="40" t="s">
        <v>22</v>
      </c>
      <c r="G8" s="100" t="s">
        <v>15</v>
      </c>
      <c r="H8" s="40" t="s">
        <v>22</v>
      </c>
      <c r="I8" s="100" t="s">
        <v>15</v>
      </c>
      <c r="J8" s="40" t="s">
        <v>22</v>
      </c>
      <c r="K8" s="100" t="s">
        <v>15</v>
      </c>
      <c r="L8" s="40" t="s">
        <v>22</v>
      </c>
      <c r="M8" s="100" t="s">
        <v>15</v>
      </c>
      <c r="N8" s="40" t="s">
        <v>22</v>
      </c>
      <c r="O8" s="100" t="s">
        <v>15</v>
      </c>
      <c r="P8" s="40" t="s">
        <v>22</v>
      </c>
      <c r="Q8" s="100" t="s">
        <v>15</v>
      </c>
      <c r="R8" s="40" t="s">
        <v>22</v>
      </c>
      <c r="S8" s="100" t="s">
        <v>15</v>
      </c>
      <c r="T8" s="40" t="s">
        <v>22</v>
      </c>
      <c r="U8" s="100" t="s">
        <v>15</v>
      </c>
      <c r="V8" s="40" t="s">
        <v>22</v>
      </c>
      <c r="W8" s="100" t="s">
        <v>15</v>
      </c>
      <c r="X8" s="40" t="s">
        <v>22</v>
      </c>
      <c r="Y8" s="100" t="s">
        <v>15</v>
      </c>
      <c r="Z8" s="40" t="s">
        <v>22</v>
      </c>
      <c r="AA8" s="100" t="s">
        <v>15</v>
      </c>
      <c r="AB8" s="40" t="s">
        <v>22</v>
      </c>
      <c r="AC8" s="100" t="s">
        <v>15</v>
      </c>
      <c r="AD8" s="111"/>
      <c r="AE8" s="111"/>
      <c r="AF8" s="111"/>
      <c r="AG8" s="111"/>
      <c r="AH8" s="112"/>
      <c r="AI8" s="112"/>
      <c r="AJ8" s="116"/>
      <c r="AK8" s="117"/>
      <c r="AL8" s="112"/>
      <c r="AM8" s="108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28.9" customHeight="1" thickBot="1">
      <c r="A9" s="1"/>
      <c r="B9" s="125"/>
      <c r="C9" s="128"/>
      <c r="D9" s="131"/>
      <c r="E9" s="49" t="s">
        <v>16</v>
      </c>
      <c r="F9" s="50">
        <v>100</v>
      </c>
      <c r="G9" s="101"/>
      <c r="H9" s="50">
        <v>100</v>
      </c>
      <c r="I9" s="101"/>
      <c r="J9" s="50">
        <v>100</v>
      </c>
      <c r="K9" s="101"/>
      <c r="L9" s="50">
        <v>100</v>
      </c>
      <c r="M9" s="101"/>
      <c r="N9" s="50">
        <v>100</v>
      </c>
      <c r="O9" s="101"/>
      <c r="P9" s="50">
        <v>100</v>
      </c>
      <c r="Q9" s="101"/>
      <c r="R9" s="50">
        <v>100</v>
      </c>
      <c r="S9" s="101"/>
      <c r="T9" s="50">
        <v>100</v>
      </c>
      <c r="U9" s="101"/>
      <c r="V9" s="50">
        <v>100</v>
      </c>
      <c r="W9" s="101"/>
      <c r="X9" s="50">
        <v>100</v>
      </c>
      <c r="Y9" s="101"/>
      <c r="Z9" s="50">
        <v>100</v>
      </c>
      <c r="AA9" s="101"/>
      <c r="AB9" s="50">
        <v>100</v>
      </c>
      <c r="AC9" s="101"/>
      <c r="AD9" s="50">
        <v>1200</v>
      </c>
      <c r="AE9" s="50">
        <v>1200</v>
      </c>
      <c r="AF9" s="50">
        <v>2400</v>
      </c>
      <c r="AG9" s="51" t="s">
        <v>62</v>
      </c>
      <c r="AH9" s="113"/>
      <c r="AI9" s="113"/>
      <c r="AJ9" s="50">
        <v>1</v>
      </c>
      <c r="AK9" s="50">
        <v>2</v>
      </c>
      <c r="AL9" s="113"/>
      <c r="AM9" s="109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75" customHeight="1" thickTop="1" thickBot="1">
      <c r="A10" s="1"/>
      <c r="B10" s="52">
        <v>141</v>
      </c>
      <c r="C10" s="56">
        <v>841</v>
      </c>
      <c r="D10" s="78" t="s">
        <v>66</v>
      </c>
      <c r="E10" s="60"/>
      <c r="F10" s="55">
        <v>63</v>
      </c>
      <c r="G10" s="64" t="s">
        <v>87</v>
      </c>
      <c r="H10" s="70">
        <v>64</v>
      </c>
      <c r="I10" s="71" t="s">
        <v>87</v>
      </c>
      <c r="J10" s="55">
        <v>66</v>
      </c>
      <c r="K10" s="64" t="s">
        <v>97</v>
      </c>
      <c r="L10" s="55">
        <v>62</v>
      </c>
      <c r="M10" s="64" t="s">
        <v>87</v>
      </c>
      <c r="N10" s="55">
        <v>69</v>
      </c>
      <c r="O10" s="64" t="s">
        <v>97</v>
      </c>
      <c r="P10" s="55">
        <v>72</v>
      </c>
      <c r="Q10" s="64" t="s">
        <v>89</v>
      </c>
      <c r="R10" s="55">
        <v>50</v>
      </c>
      <c r="S10" s="64" t="s">
        <v>87</v>
      </c>
      <c r="T10" s="70">
        <v>50</v>
      </c>
      <c r="U10" s="71" t="s">
        <v>87</v>
      </c>
      <c r="V10" s="70">
        <v>53</v>
      </c>
      <c r="W10" s="71" t="s">
        <v>87</v>
      </c>
      <c r="X10" s="70">
        <v>51</v>
      </c>
      <c r="Y10" s="71" t="s">
        <v>87</v>
      </c>
      <c r="Z10" s="55">
        <v>53</v>
      </c>
      <c r="AA10" s="64" t="s">
        <v>87</v>
      </c>
      <c r="AB10" s="55">
        <v>56</v>
      </c>
      <c r="AC10" s="64" t="s">
        <v>87</v>
      </c>
      <c r="AD10" s="85">
        <f>SUM(F10,H10,J10,L10,N10,P10,R10,T10,V10,X10,Z10,AB10)</f>
        <v>709</v>
      </c>
      <c r="AE10" s="85">
        <v>694</v>
      </c>
      <c r="AF10" s="85">
        <f t="shared" ref="AF10" si="0">AD10+AE10</f>
        <v>1403</v>
      </c>
      <c r="AG10" s="86">
        <f t="shared" ref="AG10" si="1">TRUNC(AF10/2400*100,3)</f>
        <v>58.457999999999998</v>
      </c>
      <c r="AH10" s="79" t="str">
        <f t="shared" ref="AH10" si="2">IF(AG10&gt;100,"ضعيف جداً",IF(AG10&gt;=85,"ممتاز",IF(AG10&gt;=75,"جيد جـدا",IF(AG10&gt;=65,"(جيد)",IF(AG10&gt;=50,"مقبول",IF(AG10&gt;=30,"ضعيف","ضعيف جدا"))))))</f>
        <v>مقبول</v>
      </c>
      <c r="AI10" s="56"/>
      <c r="AJ10" s="88"/>
      <c r="AK10" s="88"/>
      <c r="AL10" s="88"/>
      <c r="AM10" s="89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75" customHeight="1" thickTop="1" thickBot="1">
      <c r="A11" s="1"/>
      <c r="B11" s="53">
        <v>142</v>
      </c>
      <c r="C11" s="42">
        <v>842</v>
      </c>
      <c r="D11" s="80" t="s">
        <v>67</v>
      </c>
      <c r="E11" s="61"/>
      <c r="F11" s="72">
        <v>50</v>
      </c>
      <c r="G11" s="71" t="s">
        <v>87</v>
      </c>
      <c r="H11" s="57">
        <v>83</v>
      </c>
      <c r="I11" s="65" t="s">
        <v>90</v>
      </c>
      <c r="J11" s="57">
        <v>63</v>
      </c>
      <c r="K11" s="65" t="s">
        <v>87</v>
      </c>
      <c r="L11" s="72">
        <v>64</v>
      </c>
      <c r="M11" s="71" t="s">
        <v>87</v>
      </c>
      <c r="N11" s="70">
        <v>50</v>
      </c>
      <c r="O11" s="71" t="s">
        <v>87</v>
      </c>
      <c r="P11" s="57">
        <v>76</v>
      </c>
      <c r="Q11" s="65" t="s">
        <v>90</v>
      </c>
      <c r="R11" s="72">
        <v>59</v>
      </c>
      <c r="S11" s="73" t="s">
        <v>87</v>
      </c>
      <c r="T11" s="70">
        <v>50</v>
      </c>
      <c r="U11" s="71" t="s">
        <v>87</v>
      </c>
      <c r="V11" s="57">
        <v>50</v>
      </c>
      <c r="W11" s="65" t="s">
        <v>87</v>
      </c>
      <c r="X11" s="72">
        <v>59</v>
      </c>
      <c r="Y11" s="73" t="s">
        <v>87</v>
      </c>
      <c r="Z11" s="72">
        <v>62</v>
      </c>
      <c r="AA11" s="73" t="s">
        <v>87</v>
      </c>
      <c r="AB11" s="72">
        <v>64</v>
      </c>
      <c r="AC11" s="73" t="s">
        <v>87</v>
      </c>
      <c r="AD11" s="85">
        <f t="shared" ref="AD11:AD28" si="3">SUM(F11,H11,J11,L11,N11,P11,R11,T11,V11,X11,Z11,AB11)</f>
        <v>730</v>
      </c>
      <c r="AE11" s="85">
        <v>676</v>
      </c>
      <c r="AF11" s="85">
        <f t="shared" ref="AF11:AF28" si="4">AD11+AE11</f>
        <v>1406</v>
      </c>
      <c r="AG11" s="86">
        <f t="shared" ref="AG11:AG28" si="5">TRUNC(AF11/2400*100,3)</f>
        <v>58.582999999999998</v>
      </c>
      <c r="AH11" s="81" t="str">
        <f t="shared" ref="AH11:AH28" si="6">IF(AG11&gt;100,"ضعيف جداً",IF(AG11&gt;=85,"ممتاز",IF(AG11&gt;=75,"جيد جـدا",IF(AG11&gt;=65,"(جيد)",IF(AG11&gt;=50,"مقبول",IF(AG11&gt;=30,"ضعيف","ضعيف جدا"))))))</f>
        <v>مقبول</v>
      </c>
      <c r="AI11" s="42"/>
      <c r="AJ11" s="90"/>
      <c r="AK11" s="90"/>
      <c r="AL11" s="90"/>
      <c r="AM11" s="9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75" customHeight="1" thickTop="1" thickBot="1">
      <c r="A12" s="1"/>
      <c r="B12" s="53">
        <v>143</v>
      </c>
      <c r="C12" s="42">
        <v>843</v>
      </c>
      <c r="D12" s="80" t="s">
        <v>68</v>
      </c>
      <c r="E12" s="61"/>
      <c r="F12" s="57">
        <v>47</v>
      </c>
      <c r="G12" s="65" t="s">
        <v>88</v>
      </c>
      <c r="H12" s="57">
        <v>44</v>
      </c>
      <c r="I12" s="65" t="s">
        <v>88</v>
      </c>
      <c r="J12" s="57">
        <v>65</v>
      </c>
      <c r="K12" s="64" t="s">
        <v>97</v>
      </c>
      <c r="L12" s="57">
        <v>76</v>
      </c>
      <c r="M12" s="65" t="s">
        <v>90</v>
      </c>
      <c r="N12" s="57">
        <v>61</v>
      </c>
      <c r="O12" s="65" t="s">
        <v>87</v>
      </c>
      <c r="P12" s="57">
        <v>84</v>
      </c>
      <c r="Q12" s="64" t="s">
        <v>90</v>
      </c>
      <c r="R12" s="57">
        <v>47</v>
      </c>
      <c r="S12" s="65" t="s">
        <v>88</v>
      </c>
      <c r="T12" s="57">
        <v>49</v>
      </c>
      <c r="U12" s="65" t="s">
        <v>88</v>
      </c>
      <c r="V12" s="57">
        <v>51</v>
      </c>
      <c r="W12" s="65" t="s">
        <v>87</v>
      </c>
      <c r="X12" s="57">
        <v>55</v>
      </c>
      <c r="Y12" s="65" t="s">
        <v>87</v>
      </c>
      <c r="Z12" s="57">
        <v>49</v>
      </c>
      <c r="AA12" s="65" t="s">
        <v>88</v>
      </c>
      <c r="AB12" s="57">
        <v>52</v>
      </c>
      <c r="AC12" s="65" t="s">
        <v>87</v>
      </c>
      <c r="AD12" s="85" t="s">
        <v>93</v>
      </c>
      <c r="AE12" s="85" t="s">
        <v>107</v>
      </c>
      <c r="AF12" s="85" t="s">
        <v>93</v>
      </c>
      <c r="AG12" s="85" t="s">
        <v>93</v>
      </c>
      <c r="AH12" s="81" t="s">
        <v>93</v>
      </c>
      <c r="AI12" s="42"/>
      <c r="AJ12" s="90"/>
      <c r="AK12" s="90"/>
      <c r="AL12" s="90">
        <v>12</v>
      </c>
      <c r="AM12" s="91" t="s">
        <v>100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75" customHeight="1" thickTop="1" thickBot="1">
      <c r="A13" s="1"/>
      <c r="B13" s="53">
        <v>144</v>
      </c>
      <c r="C13" s="42">
        <v>844</v>
      </c>
      <c r="D13" s="80" t="s">
        <v>69</v>
      </c>
      <c r="E13" s="61"/>
      <c r="F13" s="69" t="s">
        <v>55</v>
      </c>
      <c r="G13" s="66" t="s">
        <v>56</v>
      </c>
      <c r="H13" s="69" t="s">
        <v>55</v>
      </c>
      <c r="I13" s="66" t="s">
        <v>56</v>
      </c>
      <c r="J13" s="69" t="s">
        <v>55</v>
      </c>
      <c r="K13" s="66" t="s">
        <v>56</v>
      </c>
      <c r="L13" s="69" t="s">
        <v>55</v>
      </c>
      <c r="M13" s="66" t="s">
        <v>56</v>
      </c>
      <c r="N13" s="69" t="s">
        <v>55</v>
      </c>
      <c r="O13" s="66" t="s">
        <v>56</v>
      </c>
      <c r="P13" s="69" t="s">
        <v>55</v>
      </c>
      <c r="Q13" s="66" t="s">
        <v>56</v>
      </c>
      <c r="R13" s="69" t="s">
        <v>55</v>
      </c>
      <c r="S13" s="66" t="s">
        <v>56</v>
      </c>
      <c r="T13" s="69" t="s">
        <v>55</v>
      </c>
      <c r="U13" s="66" t="s">
        <v>56</v>
      </c>
      <c r="V13" s="69" t="s">
        <v>55</v>
      </c>
      <c r="W13" s="66" t="s">
        <v>56</v>
      </c>
      <c r="X13" s="69" t="s">
        <v>55</v>
      </c>
      <c r="Y13" s="66" t="s">
        <v>56</v>
      </c>
      <c r="Z13" s="69" t="s">
        <v>55</v>
      </c>
      <c r="AA13" s="66" t="s">
        <v>56</v>
      </c>
      <c r="AB13" s="69" t="s">
        <v>55</v>
      </c>
      <c r="AC13" s="66" t="s">
        <v>56</v>
      </c>
      <c r="AD13" s="85" t="s">
        <v>93</v>
      </c>
      <c r="AE13" s="85" t="s">
        <v>108</v>
      </c>
      <c r="AF13" s="85" t="s">
        <v>93</v>
      </c>
      <c r="AG13" s="85" t="s">
        <v>93</v>
      </c>
      <c r="AH13" s="81" t="s">
        <v>93</v>
      </c>
      <c r="AI13" s="42"/>
      <c r="AJ13" s="90"/>
      <c r="AK13" s="90"/>
      <c r="AL13" s="90">
        <v>15</v>
      </c>
      <c r="AM13" s="94" t="s">
        <v>104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75" customHeight="1" thickTop="1" thickBot="1">
      <c r="A14" s="1"/>
      <c r="B14" s="53">
        <v>145</v>
      </c>
      <c r="C14" s="42">
        <v>845</v>
      </c>
      <c r="D14" s="80" t="s">
        <v>70</v>
      </c>
      <c r="E14" s="61"/>
      <c r="F14" s="57">
        <v>50</v>
      </c>
      <c r="G14" s="64" t="s">
        <v>87</v>
      </c>
      <c r="H14" s="55">
        <v>50</v>
      </c>
      <c r="I14" s="64" t="s">
        <v>87</v>
      </c>
      <c r="J14" s="55">
        <v>58</v>
      </c>
      <c r="K14" s="64" t="s">
        <v>87</v>
      </c>
      <c r="L14" s="57">
        <v>61</v>
      </c>
      <c r="M14" s="65" t="s">
        <v>87</v>
      </c>
      <c r="N14" s="57">
        <v>69</v>
      </c>
      <c r="O14" s="64" t="s">
        <v>97</v>
      </c>
      <c r="P14" s="57">
        <v>88</v>
      </c>
      <c r="Q14" s="65" t="s">
        <v>91</v>
      </c>
      <c r="R14" s="57">
        <v>66</v>
      </c>
      <c r="S14" s="64" t="s">
        <v>97</v>
      </c>
      <c r="T14" s="57">
        <v>53</v>
      </c>
      <c r="U14" s="65" t="s">
        <v>87</v>
      </c>
      <c r="V14" s="57">
        <v>53</v>
      </c>
      <c r="W14" s="65" t="s">
        <v>87</v>
      </c>
      <c r="X14" s="57">
        <v>66</v>
      </c>
      <c r="Y14" s="64" t="s">
        <v>97</v>
      </c>
      <c r="Z14" s="57">
        <v>55</v>
      </c>
      <c r="AA14" s="65" t="s">
        <v>87</v>
      </c>
      <c r="AB14" s="57">
        <v>72</v>
      </c>
      <c r="AC14" s="65" t="s">
        <v>97</v>
      </c>
      <c r="AD14" s="85">
        <f t="shared" si="3"/>
        <v>741</v>
      </c>
      <c r="AE14" s="85">
        <v>705</v>
      </c>
      <c r="AF14" s="85">
        <f t="shared" si="4"/>
        <v>1446</v>
      </c>
      <c r="AG14" s="86">
        <f t="shared" si="5"/>
        <v>60.25</v>
      </c>
      <c r="AH14" s="81" t="str">
        <f t="shared" si="6"/>
        <v>مقبول</v>
      </c>
      <c r="AI14" s="42"/>
      <c r="AJ14" s="90"/>
      <c r="AK14" s="90"/>
      <c r="AL14" s="90"/>
      <c r="AM14" s="91" t="s">
        <v>101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75" customHeight="1" thickTop="1" thickBot="1">
      <c r="A15" s="1"/>
      <c r="B15" s="53">
        <v>146</v>
      </c>
      <c r="C15" s="42">
        <v>846</v>
      </c>
      <c r="D15" s="80" t="s">
        <v>71</v>
      </c>
      <c r="E15" s="61"/>
      <c r="F15" s="57">
        <v>50</v>
      </c>
      <c r="G15" s="64" t="s">
        <v>87</v>
      </c>
      <c r="H15" s="55">
        <v>56</v>
      </c>
      <c r="I15" s="64" t="s">
        <v>87</v>
      </c>
      <c r="J15" s="57">
        <v>58</v>
      </c>
      <c r="K15" s="65" t="s">
        <v>87</v>
      </c>
      <c r="L15" s="57">
        <v>63</v>
      </c>
      <c r="M15" s="65" t="s">
        <v>87</v>
      </c>
      <c r="N15" s="57">
        <v>61</v>
      </c>
      <c r="O15" s="65" t="s">
        <v>87</v>
      </c>
      <c r="P15" s="57">
        <v>81</v>
      </c>
      <c r="Q15" s="65" t="s">
        <v>90</v>
      </c>
      <c r="R15" s="57">
        <v>54</v>
      </c>
      <c r="S15" s="65" t="s">
        <v>87</v>
      </c>
      <c r="T15" s="57">
        <v>51</v>
      </c>
      <c r="U15" s="65" t="s">
        <v>87</v>
      </c>
      <c r="V15" s="57">
        <v>55</v>
      </c>
      <c r="W15" s="65" t="s">
        <v>87</v>
      </c>
      <c r="X15" s="57">
        <v>62</v>
      </c>
      <c r="Y15" s="65" t="s">
        <v>87</v>
      </c>
      <c r="Z15" s="57">
        <v>57</v>
      </c>
      <c r="AA15" s="65" t="s">
        <v>87</v>
      </c>
      <c r="AB15" s="57">
        <v>39</v>
      </c>
      <c r="AC15" s="65" t="s">
        <v>88</v>
      </c>
      <c r="AD15" s="85" t="s">
        <v>93</v>
      </c>
      <c r="AE15" s="85">
        <v>784</v>
      </c>
      <c r="AF15" s="85" t="s">
        <v>93</v>
      </c>
      <c r="AG15" s="86" t="s">
        <v>93</v>
      </c>
      <c r="AH15" s="81" t="s">
        <v>93</v>
      </c>
      <c r="AI15" s="68"/>
      <c r="AJ15" s="95" t="s">
        <v>12</v>
      </c>
      <c r="AK15" s="92"/>
      <c r="AL15" s="90"/>
      <c r="AM15" s="9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75" customHeight="1" thickTop="1" thickBot="1">
      <c r="A16" s="1"/>
      <c r="B16" s="53">
        <v>147</v>
      </c>
      <c r="C16" s="42">
        <v>847</v>
      </c>
      <c r="D16" s="80" t="s">
        <v>72</v>
      </c>
      <c r="E16" s="61"/>
      <c r="F16" s="57">
        <v>26</v>
      </c>
      <c r="G16" s="66" t="s">
        <v>56</v>
      </c>
      <c r="H16" s="57">
        <v>36</v>
      </c>
      <c r="I16" s="65" t="s">
        <v>88</v>
      </c>
      <c r="J16" s="57">
        <v>34</v>
      </c>
      <c r="K16" s="65" t="s">
        <v>88</v>
      </c>
      <c r="L16" s="57">
        <v>78</v>
      </c>
      <c r="M16" s="65" t="s">
        <v>90</v>
      </c>
      <c r="N16" s="57">
        <v>57</v>
      </c>
      <c r="O16" s="65" t="s">
        <v>87</v>
      </c>
      <c r="P16" s="57">
        <v>58</v>
      </c>
      <c r="Q16" s="65" t="s">
        <v>87</v>
      </c>
      <c r="R16" s="57">
        <v>65</v>
      </c>
      <c r="S16" s="64" t="s">
        <v>97</v>
      </c>
      <c r="T16" s="57">
        <v>35</v>
      </c>
      <c r="U16" s="65" t="s">
        <v>88</v>
      </c>
      <c r="V16" s="57">
        <v>54</v>
      </c>
      <c r="W16" s="65" t="s">
        <v>87</v>
      </c>
      <c r="X16" s="57">
        <v>61</v>
      </c>
      <c r="Y16" s="65" t="s">
        <v>87</v>
      </c>
      <c r="Z16" s="57">
        <v>57</v>
      </c>
      <c r="AA16" s="65" t="s">
        <v>87</v>
      </c>
      <c r="AB16" s="57">
        <v>59</v>
      </c>
      <c r="AC16" s="65" t="s">
        <v>87</v>
      </c>
      <c r="AD16" s="85" t="s">
        <v>93</v>
      </c>
      <c r="AE16" s="85" t="s">
        <v>93</v>
      </c>
      <c r="AF16" s="85" t="s">
        <v>93</v>
      </c>
      <c r="AG16" s="86" t="s">
        <v>93</v>
      </c>
      <c r="AH16" s="81" t="s">
        <v>93</v>
      </c>
      <c r="AI16" s="42"/>
      <c r="AJ16" s="90"/>
      <c r="AK16" s="90"/>
      <c r="AL16" s="90">
        <v>7</v>
      </c>
      <c r="AM16" s="9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75" customHeight="1" thickTop="1" thickBot="1">
      <c r="A17" s="1"/>
      <c r="B17" s="53">
        <v>148</v>
      </c>
      <c r="C17" s="42">
        <v>848</v>
      </c>
      <c r="D17" s="80" t="s">
        <v>73</v>
      </c>
      <c r="E17" s="61"/>
      <c r="F17" s="72"/>
      <c r="G17" s="71"/>
      <c r="H17" s="57"/>
      <c r="I17" s="65"/>
      <c r="J17" s="72"/>
      <c r="K17" s="73"/>
      <c r="L17" s="72"/>
      <c r="M17" s="73"/>
      <c r="N17" s="70"/>
      <c r="O17" s="71"/>
      <c r="P17" s="57"/>
      <c r="Q17" s="64"/>
      <c r="R17" s="57"/>
      <c r="S17" s="65"/>
      <c r="T17" s="70"/>
      <c r="U17" s="71"/>
      <c r="V17" s="72"/>
      <c r="W17" s="73"/>
      <c r="X17" s="55"/>
      <c r="Y17" s="64"/>
      <c r="Z17" s="55"/>
      <c r="AA17" s="64"/>
      <c r="AB17" s="72"/>
      <c r="AC17" s="73"/>
      <c r="AD17" s="85"/>
      <c r="AE17" s="85"/>
      <c r="AF17" s="85"/>
      <c r="AG17" s="85"/>
      <c r="AH17" s="81"/>
      <c r="AI17" s="42"/>
      <c r="AJ17" s="87"/>
      <c r="AK17" s="90"/>
      <c r="AL17" s="90"/>
      <c r="AM17" s="9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75" customHeight="1" thickTop="1" thickBot="1">
      <c r="A18" s="1"/>
      <c r="B18" s="53">
        <v>149</v>
      </c>
      <c r="C18" s="42">
        <v>849</v>
      </c>
      <c r="D18" s="80" t="s">
        <v>74</v>
      </c>
      <c r="E18" s="61"/>
      <c r="F18" s="69" t="s">
        <v>55</v>
      </c>
      <c r="G18" s="66" t="s">
        <v>56</v>
      </c>
      <c r="H18" s="69" t="s">
        <v>55</v>
      </c>
      <c r="I18" s="66" t="s">
        <v>56</v>
      </c>
      <c r="J18" s="69" t="s">
        <v>55</v>
      </c>
      <c r="K18" s="66" t="s">
        <v>56</v>
      </c>
      <c r="L18" s="69" t="s">
        <v>55</v>
      </c>
      <c r="M18" s="66" t="s">
        <v>56</v>
      </c>
      <c r="N18" s="69" t="s">
        <v>55</v>
      </c>
      <c r="O18" s="66" t="s">
        <v>56</v>
      </c>
      <c r="P18" s="69" t="s">
        <v>55</v>
      </c>
      <c r="Q18" s="66" t="s">
        <v>56</v>
      </c>
      <c r="R18" s="69" t="s">
        <v>55</v>
      </c>
      <c r="S18" s="66" t="s">
        <v>56</v>
      </c>
      <c r="T18" s="69" t="s">
        <v>55</v>
      </c>
      <c r="U18" s="66" t="s">
        <v>56</v>
      </c>
      <c r="V18" s="69" t="s">
        <v>55</v>
      </c>
      <c r="W18" s="66" t="s">
        <v>56</v>
      </c>
      <c r="X18" s="69" t="s">
        <v>55</v>
      </c>
      <c r="Y18" s="66" t="s">
        <v>56</v>
      </c>
      <c r="Z18" s="69" t="s">
        <v>55</v>
      </c>
      <c r="AA18" s="66" t="s">
        <v>56</v>
      </c>
      <c r="AB18" s="69" t="s">
        <v>55</v>
      </c>
      <c r="AC18" s="66" t="s">
        <v>56</v>
      </c>
      <c r="AD18" s="85" t="s">
        <v>93</v>
      </c>
      <c r="AE18" s="85" t="s">
        <v>93</v>
      </c>
      <c r="AF18" s="85" t="s">
        <v>93</v>
      </c>
      <c r="AG18" s="85" t="s">
        <v>93</v>
      </c>
      <c r="AH18" s="81" t="s">
        <v>93</v>
      </c>
      <c r="AI18" s="42"/>
      <c r="AJ18" s="90"/>
      <c r="AK18" s="90"/>
      <c r="AL18" s="90">
        <v>24</v>
      </c>
      <c r="AM18" s="94" t="s">
        <v>104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75" customHeight="1" thickTop="1" thickBot="1">
      <c r="A19" s="1"/>
      <c r="B19" s="53">
        <v>150</v>
      </c>
      <c r="C19" s="42">
        <v>850</v>
      </c>
      <c r="D19" s="80" t="s">
        <v>75</v>
      </c>
      <c r="E19" s="61"/>
      <c r="F19" s="57">
        <v>50</v>
      </c>
      <c r="G19" s="65" t="s">
        <v>87</v>
      </c>
      <c r="H19" s="57">
        <v>76</v>
      </c>
      <c r="I19" s="65" t="s">
        <v>90</v>
      </c>
      <c r="J19" s="57">
        <v>68</v>
      </c>
      <c r="K19" s="64" t="s">
        <v>97</v>
      </c>
      <c r="L19" s="57">
        <v>72</v>
      </c>
      <c r="M19" s="64" t="s">
        <v>97</v>
      </c>
      <c r="N19" s="57">
        <v>65</v>
      </c>
      <c r="O19" s="64" t="s">
        <v>97</v>
      </c>
      <c r="P19" s="57">
        <v>90</v>
      </c>
      <c r="Q19" s="65" t="s">
        <v>91</v>
      </c>
      <c r="R19" s="57">
        <v>50</v>
      </c>
      <c r="S19" s="65" t="s">
        <v>87</v>
      </c>
      <c r="T19" s="57">
        <v>66</v>
      </c>
      <c r="U19" s="64" t="s">
        <v>97</v>
      </c>
      <c r="V19" s="57">
        <v>57</v>
      </c>
      <c r="W19" s="65" t="s">
        <v>87</v>
      </c>
      <c r="X19" s="57">
        <v>66</v>
      </c>
      <c r="Y19" s="64" t="s">
        <v>97</v>
      </c>
      <c r="Z19" s="57">
        <v>67</v>
      </c>
      <c r="AA19" s="64" t="s">
        <v>97</v>
      </c>
      <c r="AB19" s="57">
        <v>70</v>
      </c>
      <c r="AC19" s="65" t="s">
        <v>97</v>
      </c>
      <c r="AD19" s="85">
        <f t="shared" si="3"/>
        <v>797</v>
      </c>
      <c r="AE19" s="85" t="s">
        <v>93</v>
      </c>
      <c r="AF19" s="85" t="s">
        <v>93</v>
      </c>
      <c r="AG19" s="85" t="s">
        <v>93</v>
      </c>
      <c r="AH19" s="81" t="s">
        <v>93</v>
      </c>
      <c r="AI19" s="42"/>
      <c r="AJ19" s="87" t="s">
        <v>112</v>
      </c>
      <c r="AK19" s="90"/>
      <c r="AL19" s="90"/>
      <c r="AM19" s="91" t="s">
        <v>106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75" customHeight="1" thickTop="1" thickBot="1">
      <c r="A20" s="1"/>
      <c r="B20" s="53">
        <v>151</v>
      </c>
      <c r="C20" s="42">
        <v>851</v>
      </c>
      <c r="D20" s="80" t="s">
        <v>76</v>
      </c>
      <c r="E20" s="61"/>
      <c r="F20" s="57">
        <v>50</v>
      </c>
      <c r="G20" s="65" t="s">
        <v>87</v>
      </c>
      <c r="H20" s="57">
        <v>70</v>
      </c>
      <c r="I20" s="64" t="s">
        <v>97</v>
      </c>
      <c r="J20" s="57">
        <v>68</v>
      </c>
      <c r="K20" s="64" t="s">
        <v>97</v>
      </c>
      <c r="L20" s="57">
        <v>74</v>
      </c>
      <c r="M20" s="64" t="s">
        <v>97</v>
      </c>
      <c r="N20" s="57">
        <v>62</v>
      </c>
      <c r="O20" s="65" t="s">
        <v>87</v>
      </c>
      <c r="P20" s="57">
        <v>82</v>
      </c>
      <c r="Q20" s="65" t="s">
        <v>90</v>
      </c>
      <c r="R20" s="57">
        <v>71</v>
      </c>
      <c r="S20" s="65" t="s">
        <v>89</v>
      </c>
      <c r="T20" s="57">
        <v>57</v>
      </c>
      <c r="U20" s="65" t="s">
        <v>87</v>
      </c>
      <c r="V20" s="57">
        <v>61</v>
      </c>
      <c r="W20" s="65" t="s">
        <v>87</v>
      </c>
      <c r="X20" s="57">
        <v>62</v>
      </c>
      <c r="Y20" s="65" t="s">
        <v>87</v>
      </c>
      <c r="Z20" s="57">
        <v>82</v>
      </c>
      <c r="AA20" s="65" t="s">
        <v>90</v>
      </c>
      <c r="AB20" s="57">
        <v>86</v>
      </c>
      <c r="AC20" s="65" t="s">
        <v>91</v>
      </c>
      <c r="AD20" s="85">
        <f t="shared" si="3"/>
        <v>825</v>
      </c>
      <c r="AE20" s="85">
        <v>781</v>
      </c>
      <c r="AF20" s="85">
        <f t="shared" si="4"/>
        <v>1606</v>
      </c>
      <c r="AG20" s="86">
        <f t="shared" si="5"/>
        <v>66.915999999999997</v>
      </c>
      <c r="AH20" s="81" t="str">
        <f t="shared" si="6"/>
        <v>(جيد)</v>
      </c>
      <c r="AI20" s="42"/>
      <c r="AJ20" s="90"/>
      <c r="AK20" s="90"/>
      <c r="AL20" s="90"/>
      <c r="AM20" s="9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75" customHeight="1" thickTop="1" thickBot="1">
      <c r="A21" s="1"/>
      <c r="B21" s="53">
        <v>152</v>
      </c>
      <c r="C21" s="42">
        <v>852</v>
      </c>
      <c r="D21" s="80" t="s">
        <v>77</v>
      </c>
      <c r="E21" s="61"/>
      <c r="F21" s="57">
        <v>62</v>
      </c>
      <c r="G21" s="65" t="s">
        <v>87</v>
      </c>
      <c r="H21" s="57">
        <v>74</v>
      </c>
      <c r="I21" s="64" t="s">
        <v>97</v>
      </c>
      <c r="J21" s="57">
        <v>65</v>
      </c>
      <c r="K21" s="64" t="s">
        <v>97</v>
      </c>
      <c r="L21" s="57">
        <v>76</v>
      </c>
      <c r="M21" s="65" t="s">
        <v>90</v>
      </c>
      <c r="N21" s="57">
        <v>68</v>
      </c>
      <c r="O21" s="64" t="s">
        <v>97</v>
      </c>
      <c r="P21" s="57">
        <v>93</v>
      </c>
      <c r="Q21" s="65" t="s">
        <v>91</v>
      </c>
      <c r="R21" s="57">
        <v>66</v>
      </c>
      <c r="S21" s="65" t="s">
        <v>89</v>
      </c>
      <c r="T21" s="57">
        <v>60</v>
      </c>
      <c r="U21" s="65" t="s">
        <v>87</v>
      </c>
      <c r="V21" s="57">
        <v>65</v>
      </c>
      <c r="W21" s="65" t="s">
        <v>89</v>
      </c>
      <c r="X21" s="57">
        <v>59</v>
      </c>
      <c r="Y21" s="65" t="s">
        <v>87</v>
      </c>
      <c r="Z21" s="57">
        <v>71</v>
      </c>
      <c r="AA21" s="64" t="s">
        <v>97</v>
      </c>
      <c r="AB21" s="57">
        <v>82</v>
      </c>
      <c r="AC21" s="65" t="s">
        <v>90</v>
      </c>
      <c r="AD21" s="85">
        <f t="shared" si="3"/>
        <v>841</v>
      </c>
      <c r="AE21" s="85">
        <v>755</v>
      </c>
      <c r="AF21" s="85">
        <f t="shared" si="4"/>
        <v>1596</v>
      </c>
      <c r="AG21" s="86">
        <f t="shared" si="5"/>
        <v>66.5</v>
      </c>
      <c r="AH21" s="81" t="str">
        <f t="shared" si="6"/>
        <v>(جيد)</v>
      </c>
      <c r="AI21" s="42"/>
      <c r="AJ21" s="90"/>
      <c r="AK21" s="90"/>
      <c r="AL21" s="90"/>
      <c r="AM21" s="9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75" customHeight="1" thickTop="1" thickBot="1">
      <c r="A22" s="1"/>
      <c r="B22" s="53">
        <v>153</v>
      </c>
      <c r="C22" s="42">
        <v>853</v>
      </c>
      <c r="D22" s="80" t="s">
        <v>78</v>
      </c>
      <c r="E22" s="61"/>
      <c r="F22" s="57">
        <v>55</v>
      </c>
      <c r="G22" s="65" t="s">
        <v>87</v>
      </c>
      <c r="H22" s="57">
        <v>59</v>
      </c>
      <c r="I22" s="65" t="s">
        <v>87</v>
      </c>
      <c r="J22" s="57">
        <v>61</v>
      </c>
      <c r="K22" s="65" t="s">
        <v>87</v>
      </c>
      <c r="L22" s="57">
        <v>70</v>
      </c>
      <c r="M22" s="65" t="s">
        <v>89</v>
      </c>
      <c r="N22" s="57">
        <v>54</v>
      </c>
      <c r="O22" s="65" t="s">
        <v>87</v>
      </c>
      <c r="P22" s="55">
        <v>50</v>
      </c>
      <c r="Q22" s="64" t="s">
        <v>87</v>
      </c>
      <c r="R22" s="55">
        <v>53</v>
      </c>
      <c r="S22" s="64" t="s">
        <v>87</v>
      </c>
      <c r="T22" s="55">
        <v>50</v>
      </c>
      <c r="U22" s="64" t="s">
        <v>87</v>
      </c>
      <c r="V22" s="55">
        <v>50</v>
      </c>
      <c r="W22" s="64" t="s">
        <v>87</v>
      </c>
      <c r="X22" s="57">
        <v>60</v>
      </c>
      <c r="Y22" s="65" t="s">
        <v>87</v>
      </c>
      <c r="Z22" s="57">
        <v>67</v>
      </c>
      <c r="AA22" s="64" t="s">
        <v>97</v>
      </c>
      <c r="AB22" s="57">
        <v>79</v>
      </c>
      <c r="AC22" s="65" t="s">
        <v>90</v>
      </c>
      <c r="AD22" s="85">
        <f t="shared" si="3"/>
        <v>708</v>
      </c>
      <c r="AE22" s="85" t="s">
        <v>93</v>
      </c>
      <c r="AF22" s="85" t="s">
        <v>93</v>
      </c>
      <c r="AG22" s="85" t="s">
        <v>93</v>
      </c>
      <c r="AH22" s="81" t="s">
        <v>93</v>
      </c>
      <c r="AI22" s="42"/>
      <c r="AJ22" s="42" t="s">
        <v>44</v>
      </c>
      <c r="AK22" s="87" t="s">
        <v>112</v>
      </c>
      <c r="AL22" s="90"/>
      <c r="AM22" s="91" t="s">
        <v>102</v>
      </c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75" customHeight="1" thickTop="1" thickBot="1">
      <c r="A23" s="1"/>
      <c r="B23" s="53">
        <v>154</v>
      </c>
      <c r="C23" s="42">
        <v>854</v>
      </c>
      <c r="D23" s="80" t="s">
        <v>79</v>
      </c>
      <c r="E23" s="61"/>
      <c r="F23" s="57">
        <v>67</v>
      </c>
      <c r="G23" s="64" t="s">
        <v>97</v>
      </c>
      <c r="H23" s="57">
        <v>88</v>
      </c>
      <c r="I23" s="65" t="s">
        <v>91</v>
      </c>
      <c r="J23" s="57">
        <v>72</v>
      </c>
      <c r="K23" s="64" t="s">
        <v>97</v>
      </c>
      <c r="L23" s="57">
        <v>75</v>
      </c>
      <c r="M23" s="65" t="s">
        <v>90</v>
      </c>
      <c r="N23" s="57">
        <v>64</v>
      </c>
      <c r="O23" s="65" t="s">
        <v>87</v>
      </c>
      <c r="P23" s="57">
        <v>93</v>
      </c>
      <c r="Q23" s="65" t="s">
        <v>91</v>
      </c>
      <c r="R23" s="57">
        <v>55</v>
      </c>
      <c r="S23" s="65" t="s">
        <v>87</v>
      </c>
      <c r="T23" s="57">
        <v>56</v>
      </c>
      <c r="U23" s="65" t="s">
        <v>87</v>
      </c>
      <c r="V23" s="57">
        <v>53</v>
      </c>
      <c r="W23" s="65" t="s">
        <v>87</v>
      </c>
      <c r="X23" s="57">
        <v>58</v>
      </c>
      <c r="Y23" s="65" t="s">
        <v>87</v>
      </c>
      <c r="Z23" s="57">
        <v>50</v>
      </c>
      <c r="AA23" s="65" t="s">
        <v>87</v>
      </c>
      <c r="AB23" s="57">
        <v>83</v>
      </c>
      <c r="AC23" s="65" t="s">
        <v>90</v>
      </c>
      <c r="AD23" s="85">
        <f t="shared" si="3"/>
        <v>814</v>
      </c>
      <c r="AE23" s="85">
        <v>772</v>
      </c>
      <c r="AF23" s="85">
        <f t="shared" si="4"/>
        <v>1586</v>
      </c>
      <c r="AG23" s="86">
        <f t="shared" si="5"/>
        <v>66.082999999999998</v>
      </c>
      <c r="AH23" s="81" t="str">
        <f t="shared" si="6"/>
        <v>(جيد)</v>
      </c>
      <c r="AI23" s="42"/>
      <c r="AJ23" s="90"/>
      <c r="AK23" s="90"/>
      <c r="AL23" s="90"/>
      <c r="AM23" s="91" t="s">
        <v>102</v>
      </c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75" customHeight="1" thickTop="1" thickBot="1">
      <c r="A24" s="1"/>
      <c r="B24" s="53">
        <v>155</v>
      </c>
      <c r="C24" s="42">
        <v>855</v>
      </c>
      <c r="D24" s="80" t="s">
        <v>80</v>
      </c>
      <c r="E24" s="61"/>
      <c r="F24" s="57">
        <v>56</v>
      </c>
      <c r="G24" s="65" t="s">
        <v>87</v>
      </c>
      <c r="H24" s="57">
        <v>89</v>
      </c>
      <c r="I24" s="65" t="s">
        <v>91</v>
      </c>
      <c r="J24" s="57">
        <v>72</v>
      </c>
      <c r="K24" s="64" t="s">
        <v>97</v>
      </c>
      <c r="L24" s="57">
        <v>76</v>
      </c>
      <c r="M24" s="65" t="s">
        <v>90</v>
      </c>
      <c r="N24" s="57">
        <v>61</v>
      </c>
      <c r="O24" s="65" t="s">
        <v>87</v>
      </c>
      <c r="P24" s="57">
        <v>91</v>
      </c>
      <c r="Q24" s="65" t="s">
        <v>91</v>
      </c>
      <c r="R24" s="55">
        <v>50</v>
      </c>
      <c r="S24" s="64" t="s">
        <v>87</v>
      </c>
      <c r="T24" s="55">
        <v>55</v>
      </c>
      <c r="U24" s="64" t="s">
        <v>87</v>
      </c>
      <c r="V24" s="57">
        <v>51</v>
      </c>
      <c r="W24" s="65" t="s">
        <v>87</v>
      </c>
      <c r="X24" s="57">
        <v>65</v>
      </c>
      <c r="Y24" s="64" t="s">
        <v>97</v>
      </c>
      <c r="Z24" s="57">
        <v>60</v>
      </c>
      <c r="AA24" s="65" t="s">
        <v>87</v>
      </c>
      <c r="AB24" s="57">
        <v>75</v>
      </c>
      <c r="AC24" s="65" t="s">
        <v>90</v>
      </c>
      <c r="AD24" s="85">
        <f t="shared" si="3"/>
        <v>801</v>
      </c>
      <c r="AE24" s="85">
        <v>788</v>
      </c>
      <c r="AF24" s="85">
        <f t="shared" si="4"/>
        <v>1589</v>
      </c>
      <c r="AG24" s="86">
        <f t="shared" si="5"/>
        <v>66.207999999999998</v>
      </c>
      <c r="AH24" s="81" t="str">
        <f t="shared" si="6"/>
        <v>(جيد)</v>
      </c>
      <c r="AI24" s="42"/>
      <c r="AJ24" s="90"/>
      <c r="AK24" s="90"/>
      <c r="AL24" s="90"/>
      <c r="AM24" s="9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75" customHeight="1" thickTop="1" thickBot="1">
      <c r="A25" s="1"/>
      <c r="B25" s="53">
        <v>156</v>
      </c>
      <c r="C25" s="42">
        <v>856</v>
      </c>
      <c r="D25" s="80" t="s">
        <v>81</v>
      </c>
      <c r="E25" s="61"/>
      <c r="F25" s="57">
        <v>81</v>
      </c>
      <c r="G25" s="65" t="s">
        <v>90</v>
      </c>
      <c r="H25" s="57">
        <v>94</v>
      </c>
      <c r="I25" s="65" t="s">
        <v>91</v>
      </c>
      <c r="J25" s="57">
        <v>90</v>
      </c>
      <c r="K25" s="65" t="s">
        <v>91</v>
      </c>
      <c r="L25" s="57">
        <v>97</v>
      </c>
      <c r="M25" s="65" t="s">
        <v>91</v>
      </c>
      <c r="N25" s="57">
        <v>80</v>
      </c>
      <c r="O25" s="65" t="s">
        <v>90</v>
      </c>
      <c r="P25" s="57">
        <v>97</v>
      </c>
      <c r="Q25" s="65" t="s">
        <v>91</v>
      </c>
      <c r="R25" s="57">
        <v>61</v>
      </c>
      <c r="S25" s="65" t="s">
        <v>87</v>
      </c>
      <c r="T25" s="57">
        <v>66</v>
      </c>
      <c r="U25" s="64" t="s">
        <v>97</v>
      </c>
      <c r="V25" s="57">
        <v>70</v>
      </c>
      <c r="W25" s="64" t="s">
        <v>97</v>
      </c>
      <c r="X25" s="57">
        <v>73</v>
      </c>
      <c r="Y25" s="64" t="s">
        <v>97</v>
      </c>
      <c r="Z25" s="57">
        <v>65</v>
      </c>
      <c r="AA25" s="64" t="s">
        <v>97</v>
      </c>
      <c r="AB25" s="57">
        <v>88</v>
      </c>
      <c r="AC25" s="65" t="s">
        <v>91</v>
      </c>
      <c r="AD25" s="85">
        <f t="shared" si="3"/>
        <v>962</v>
      </c>
      <c r="AE25" s="85">
        <v>983</v>
      </c>
      <c r="AF25" s="85">
        <f t="shared" si="4"/>
        <v>1945</v>
      </c>
      <c r="AG25" s="86">
        <f t="shared" si="5"/>
        <v>81.040999999999997</v>
      </c>
      <c r="AH25" s="81" t="str">
        <f t="shared" si="6"/>
        <v>جيد جـدا</v>
      </c>
      <c r="AI25" s="42"/>
      <c r="AJ25" s="90"/>
      <c r="AK25" s="90"/>
      <c r="AL25" s="90"/>
      <c r="AM25" s="9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75" customHeight="1" thickTop="1" thickBot="1">
      <c r="A26" s="1"/>
      <c r="B26" s="53">
        <v>157</v>
      </c>
      <c r="C26" s="42">
        <v>857</v>
      </c>
      <c r="D26" s="80" t="s">
        <v>82</v>
      </c>
      <c r="E26" s="61"/>
      <c r="F26" s="57">
        <v>65</v>
      </c>
      <c r="G26" s="64" t="s">
        <v>97</v>
      </c>
      <c r="H26" s="57">
        <v>88</v>
      </c>
      <c r="I26" s="65" t="s">
        <v>91</v>
      </c>
      <c r="J26" s="57">
        <v>65</v>
      </c>
      <c r="K26" s="64" t="s">
        <v>97</v>
      </c>
      <c r="L26" s="57">
        <v>88</v>
      </c>
      <c r="M26" s="65" t="s">
        <v>91</v>
      </c>
      <c r="N26" s="57">
        <v>73</v>
      </c>
      <c r="O26" s="64" t="s">
        <v>97</v>
      </c>
      <c r="P26" s="57">
        <v>66</v>
      </c>
      <c r="Q26" s="65" t="s">
        <v>89</v>
      </c>
      <c r="R26" s="57">
        <v>56</v>
      </c>
      <c r="S26" s="65" t="s">
        <v>87</v>
      </c>
      <c r="T26" s="55">
        <v>51</v>
      </c>
      <c r="U26" s="64" t="s">
        <v>87</v>
      </c>
      <c r="V26" s="57">
        <v>67</v>
      </c>
      <c r="W26" s="64" t="s">
        <v>97</v>
      </c>
      <c r="X26" s="55">
        <v>50</v>
      </c>
      <c r="Y26" s="64" t="s">
        <v>87</v>
      </c>
      <c r="Z26" s="57">
        <v>66</v>
      </c>
      <c r="AA26" s="64" t="s">
        <v>97</v>
      </c>
      <c r="AB26" s="57">
        <v>80</v>
      </c>
      <c r="AC26" s="65" t="s">
        <v>90</v>
      </c>
      <c r="AD26" s="85">
        <f t="shared" si="3"/>
        <v>815</v>
      </c>
      <c r="AE26" s="85">
        <v>853</v>
      </c>
      <c r="AF26" s="85">
        <f t="shared" si="4"/>
        <v>1668</v>
      </c>
      <c r="AG26" s="86">
        <f t="shared" si="5"/>
        <v>69.5</v>
      </c>
      <c r="AH26" s="81" t="str">
        <f t="shared" si="6"/>
        <v>(جيد)</v>
      </c>
      <c r="AI26" s="42"/>
      <c r="AJ26" s="90"/>
      <c r="AK26" s="90"/>
      <c r="AL26" s="90"/>
      <c r="AM26" s="9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75" customHeight="1" thickTop="1" thickBot="1">
      <c r="A27" s="1"/>
      <c r="B27" s="53">
        <v>158</v>
      </c>
      <c r="C27" s="42">
        <v>858</v>
      </c>
      <c r="D27" s="80" t="s">
        <v>83</v>
      </c>
      <c r="E27" s="61"/>
      <c r="F27" s="57">
        <v>51</v>
      </c>
      <c r="G27" s="65" t="s">
        <v>87</v>
      </c>
      <c r="H27" s="57">
        <v>71</v>
      </c>
      <c r="I27" s="64" t="s">
        <v>97</v>
      </c>
      <c r="J27" s="57">
        <v>66</v>
      </c>
      <c r="K27" s="64" t="s">
        <v>97</v>
      </c>
      <c r="L27" s="57">
        <v>75</v>
      </c>
      <c r="M27" s="65" t="s">
        <v>90</v>
      </c>
      <c r="N27" s="55">
        <v>50</v>
      </c>
      <c r="O27" s="64" t="s">
        <v>87</v>
      </c>
      <c r="P27" s="57">
        <v>91</v>
      </c>
      <c r="Q27" s="65" t="s">
        <v>91</v>
      </c>
      <c r="R27" s="57">
        <v>66</v>
      </c>
      <c r="S27" s="64" t="s">
        <v>97</v>
      </c>
      <c r="T27" s="55">
        <v>50</v>
      </c>
      <c r="U27" s="64" t="s">
        <v>87</v>
      </c>
      <c r="V27" s="57">
        <v>55</v>
      </c>
      <c r="W27" s="65" t="s">
        <v>87</v>
      </c>
      <c r="X27" s="57">
        <v>58</v>
      </c>
      <c r="Y27" s="65" t="s">
        <v>87</v>
      </c>
      <c r="Z27" s="57">
        <v>67</v>
      </c>
      <c r="AA27" s="64" t="s">
        <v>97</v>
      </c>
      <c r="AB27" s="57">
        <v>81</v>
      </c>
      <c r="AC27" s="65" t="s">
        <v>90</v>
      </c>
      <c r="AD27" s="85">
        <f t="shared" si="3"/>
        <v>781</v>
      </c>
      <c r="AE27" s="85">
        <v>796</v>
      </c>
      <c r="AF27" s="85">
        <f t="shared" si="4"/>
        <v>1577</v>
      </c>
      <c r="AG27" s="86">
        <f t="shared" si="5"/>
        <v>65.707999999999998</v>
      </c>
      <c r="AH27" s="81" t="str">
        <f t="shared" si="6"/>
        <v>(جيد)</v>
      </c>
      <c r="AI27" s="42"/>
      <c r="AJ27" s="90"/>
      <c r="AK27" s="90"/>
      <c r="AL27" s="90"/>
      <c r="AM27" s="9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75" customHeight="1" thickTop="1" thickBot="1">
      <c r="A28" s="1"/>
      <c r="B28" s="53">
        <v>159</v>
      </c>
      <c r="C28" s="42">
        <v>859</v>
      </c>
      <c r="D28" s="80" t="s">
        <v>84</v>
      </c>
      <c r="E28" s="61"/>
      <c r="F28" s="57">
        <v>64</v>
      </c>
      <c r="G28" s="65" t="s">
        <v>87</v>
      </c>
      <c r="H28" s="57">
        <v>95</v>
      </c>
      <c r="I28" s="65" t="s">
        <v>91</v>
      </c>
      <c r="J28" s="57">
        <v>82</v>
      </c>
      <c r="K28" s="65" t="s">
        <v>90</v>
      </c>
      <c r="L28" s="57">
        <v>93</v>
      </c>
      <c r="M28" s="65" t="s">
        <v>91</v>
      </c>
      <c r="N28" s="57">
        <v>74</v>
      </c>
      <c r="O28" s="64" t="s">
        <v>97</v>
      </c>
      <c r="P28" s="57">
        <v>95</v>
      </c>
      <c r="Q28" s="65" t="s">
        <v>91</v>
      </c>
      <c r="R28" s="57">
        <v>73</v>
      </c>
      <c r="S28" s="64" t="s">
        <v>97</v>
      </c>
      <c r="T28" s="57">
        <v>70</v>
      </c>
      <c r="U28" s="64" t="s">
        <v>97</v>
      </c>
      <c r="V28" s="57">
        <v>85</v>
      </c>
      <c r="W28" s="65" t="s">
        <v>91</v>
      </c>
      <c r="X28" s="57">
        <v>69</v>
      </c>
      <c r="Y28" s="64" t="s">
        <v>97</v>
      </c>
      <c r="Z28" s="57">
        <v>74</v>
      </c>
      <c r="AA28" s="64" t="s">
        <v>97</v>
      </c>
      <c r="AB28" s="57">
        <v>83</v>
      </c>
      <c r="AC28" s="65" t="s">
        <v>90</v>
      </c>
      <c r="AD28" s="85">
        <f t="shared" si="3"/>
        <v>957</v>
      </c>
      <c r="AE28" s="85">
        <v>811</v>
      </c>
      <c r="AF28" s="85">
        <f t="shared" si="4"/>
        <v>1768</v>
      </c>
      <c r="AG28" s="86">
        <f t="shared" si="5"/>
        <v>73.665999999999997</v>
      </c>
      <c r="AH28" s="81" t="str">
        <f t="shared" si="6"/>
        <v>(جيد)</v>
      </c>
      <c r="AI28" s="42"/>
      <c r="AJ28" s="90"/>
      <c r="AK28" s="90"/>
      <c r="AL28" s="90"/>
      <c r="AM28" s="9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75" customHeight="1" thickTop="1" thickBot="1">
      <c r="A29" s="1"/>
      <c r="B29" s="54">
        <v>160</v>
      </c>
      <c r="C29" s="43">
        <v>860</v>
      </c>
      <c r="D29" s="82" t="s">
        <v>85</v>
      </c>
      <c r="E29" s="62"/>
      <c r="F29" s="74" t="s">
        <v>55</v>
      </c>
      <c r="G29" s="75" t="s">
        <v>56</v>
      </c>
      <c r="H29" s="63">
        <v>82</v>
      </c>
      <c r="I29" s="67" t="s">
        <v>90</v>
      </c>
      <c r="J29" s="76" t="s">
        <v>103</v>
      </c>
      <c r="K29" s="75" t="s">
        <v>56</v>
      </c>
      <c r="L29" s="76" t="s">
        <v>103</v>
      </c>
      <c r="M29" s="75" t="s">
        <v>56</v>
      </c>
      <c r="N29" s="74" t="s">
        <v>55</v>
      </c>
      <c r="O29" s="75" t="s">
        <v>56</v>
      </c>
      <c r="P29" s="63">
        <v>56</v>
      </c>
      <c r="Q29" s="67" t="s">
        <v>87</v>
      </c>
      <c r="R29" s="63">
        <v>53</v>
      </c>
      <c r="S29" s="67" t="s">
        <v>87</v>
      </c>
      <c r="T29" s="74" t="s">
        <v>55</v>
      </c>
      <c r="U29" s="75" t="s">
        <v>56</v>
      </c>
      <c r="V29" s="74" t="s">
        <v>55</v>
      </c>
      <c r="W29" s="75" t="s">
        <v>56</v>
      </c>
      <c r="X29" s="77" t="s">
        <v>103</v>
      </c>
      <c r="Y29" s="75" t="s">
        <v>56</v>
      </c>
      <c r="Z29" s="74" t="s">
        <v>55</v>
      </c>
      <c r="AA29" s="75" t="s">
        <v>56</v>
      </c>
      <c r="AB29" s="74" t="s">
        <v>55</v>
      </c>
      <c r="AC29" s="75" t="s">
        <v>56</v>
      </c>
      <c r="AD29" s="83" t="s">
        <v>93</v>
      </c>
      <c r="AE29" s="83" t="s">
        <v>93</v>
      </c>
      <c r="AF29" s="83" t="s">
        <v>93</v>
      </c>
      <c r="AG29" s="83" t="s">
        <v>93</v>
      </c>
      <c r="AH29" s="84" t="s">
        <v>93</v>
      </c>
      <c r="AI29" s="43"/>
      <c r="AJ29" s="93"/>
      <c r="AK29" s="93"/>
      <c r="AL29" s="93">
        <v>15</v>
      </c>
      <c r="AM29" s="96" t="s">
        <v>105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1" customFormat="1" ht="60" customHeight="1" thickTop="1">
      <c r="C30" s="98" t="s">
        <v>23</v>
      </c>
      <c r="D30" s="98"/>
      <c r="G30" s="37" t="s">
        <v>24</v>
      </c>
      <c r="H30" s="37"/>
      <c r="I30" s="37"/>
      <c r="J30" s="37"/>
      <c r="K30" s="37"/>
      <c r="N30" s="37"/>
      <c r="O30" s="37"/>
      <c r="P30" s="37"/>
      <c r="Q30" s="37" t="s">
        <v>25</v>
      </c>
      <c r="R30" s="37"/>
      <c r="W30" s="37"/>
      <c r="X30" s="37"/>
      <c r="Y30" s="37" t="s">
        <v>26</v>
      </c>
      <c r="Z30" s="37"/>
      <c r="AA30" s="37"/>
      <c r="AB30" s="37"/>
      <c r="AC30" s="37"/>
      <c r="AD30" s="37"/>
      <c r="AE30" s="58"/>
      <c r="AF30" s="58"/>
      <c r="AG30" s="97" t="s">
        <v>63</v>
      </c>
      <c r="AH30" s="97"/>
      <c r="AI30" s="97"/>
      <c r="AJ30" s="97"/>
      <c r="AK30" s="97"/>
      <c r="AL30" s="58"/>
      <c r="AM30" s="59"/>
    </row>
    <row r="31" spans="1:87" s="1" customFormat="1" ht="60" customHeight="1">
      <c r="C31" s="99" t="s">
        <v>27</v>
      </c>
      <c r="D31" s="99"/>
      <c r="G31" s="37" t="s">
        <v>64</v>
      </c>
      <c r="H31" s="37"/>
      <c r="I31" s="37"/>
      <c r="J31" s="37"/>
      <c r="K31" s="37"/>
      <c r="L31" s="37"/>
      <c r="M31" s="37"/>
      <c r="N31" s="37"/>
      <c r="O31" s="37"/>
      <c r="P31" s="102" t="s">
        <v>94</v>
      </c>
      <c r="Q31" s="102"/>
      <c r="R31" s="102"/>
      <c r="S31" s="102"/>
      <c r="W31" s="37"/>
      <c r="X31" s="37"/>
      <c r="Y31" s="37" t="s">
        <v>95</v>
      </c>
      <c r="Z31" s="37" t="s">
        <v>29</v>
      </c>
      <c r="AA31" s="37"/>
      <c r="AB31" s="37"/>
      <c r="AC31" s="37"/>
      <c r="AD31" s="41"/>
      <c r="AE31" s="41"/>
      <c r="AF31" s="58"/>
      <c r="AG31" s="102" t="s">
        <v>96</v>
      </c>
      <c r="AH31" s="102"/>
      <c r="AI31" s="102"/>
      <c r="AJ31" s="102"/>
      <c r="AK31" s="102"/>
      <c r="AL31" s="102"/>
      <c r="AM31" s="59"/>
    </row>
    <row r="32" spans="1:87" s="1" customFormat="1" ht="60" customHeight="1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AD32" s="58"/>
      <c r="AE32" s="58"/>
      <c r="AF32" s="58"/>
      <c r="AG32" s="58"/>
      <c r="AH32" s="58"/>
      <c r="AI32" s="37" t="s">
        <v>109</v>
      </c>
      <c r="AJ32" s="37"/>
      <c r="AK32" s="37"/>
      <c r="AL32" s="37"/>
      <c r="AM32" s="59"/>
    </row>
    <row r="33" spans="2:39" ht="35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</row>
    <row r="34" spans="2:39" ht="35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</sheetData>
  <mergeCells count="45">
    <mergeCell ref="T7:U7"/>
    <mergeCell ref="B2:D2"/>
    <mergeCell ref="B4:D4"/>
    <mergeCell ref="B5:CI5"/>
    <mergeCell ref="L6:BV6"/>
    <mergeCell ref="B7:B9"/>
    <mergeCell ref="C7:C9"/>
    <mergeCell ref="D7:D9"/>
    <mergeCell ref="F7:G7"/>
    <mergeCell ref="H7:I7"/>
    <mergeCell ref="J7:K7"/>
    <mergeCell ref="L7:M7"/>
    <mergeCell ref="N7:O7"/>
    <mergeCell ref="P7:Q7"/>
    <mergeCell ref="R7:S7"/>
    <mergeCell ref="V7:W7"/>
    <mergeCell ref="X7:Y7"/>
    <mergeCell ref="Z7:AA7"/>
    <mergeCell ref="AB7:AC7"/>
    <mergeCell ref="AM7:AM9"/>
    <mergeCell ref="AC8:AC9"/>
    <mergeCell ref="AD7:AD8"/>
    <mergeCell ref="AE7:AE8"/>
    <mergeCell ref="AF7:AF8"/>
    <mergeCell ref="AG7:AG8"/>
    <mergeCell ref="AH7:AH9"/>
    <mergeCell ref="AI7:AI9"/>
    <mergeCell ref="AJ7:AK8"/>
    <mergeCell ref="AL7:AL9"/>
    <mergeCell ref="AG30:AK30"/>
    <mergeCell ref="C30:D30"/>
    <mergeCell ref="C31:D31"/>
    <mergeCell ref="Q8:Q9"/>
    <mergeCell ref="S8:S9"/>
    <mergeCell ref="U8:U9"/>
    <mergeCell ref="W8:W9"/>
    <mergeCell ref="Y8:Y9"/>
    <mergeCell ref="AA8:AA9"/>
    <mergeCell ref="G8:G9"/>
    <mergeCell ref="I8:I9"/>
    <mergeCell ref="K8:K9"/>
    <mergeCell ref="M8:M9"/>
    <mergeCell ref="O8:O9"/>
    <mergeCell ref="P31:S31"/>
    <mergeCell ref="AG31:AL31"/>
  </mergeCells>
  <printOptions horizontalCentered="1" verticalCentered="1"/>
  <pageMargins left="0" right="0.39370078740157483" top="0" bottom="0" header="0" footer="0"/>
  <pageSetup paperSize="9" scale="23" orientation="landscape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33"/>
  <sheetViews>
    <sheetView rightToLeft="1" topLeftCell="A3" zoomScale="60" zoomScaleNormal="60" workbookViewId="0">
      <selection activeCell="E10" sqref="E10:P29"/>
    </sheetView>
  </sheetViews>
  <sheetFormatPr defaultRowHeight="14.25"/>
  <cols>
    <col min="4" max="4" width="50.75" customWidth="1"/>
    <col min="5" max="6" width="11.75" customWidth="1"/>
    <col min="7" max="7" width="12" customWidth="1"/>
    <col min="8" max="16" width="11.75" customWidth="1"/>
    <col min="17" max="17" width="14.375" customWidth="1"/>
    <col min="18" max="21" width="11.75" customWidth="1"/>
    <col min="22" max="22" width="13.75" customWidth="1"/>
    <col min="23" max="23" width="13.375" customWidth="1"/>
    <col min="24" max="25" width="11.75" customWidth="1"/>
    <col min="26" max="26" width="12.875" customWidth="1"/>
    <col min="27" max="32" width="11.75" customWidth="1"/>
    <col min="33" max="33" width="13.75" customWidth="1"/>
    <col min="34" max="34" width="35.25" customWidth="1"/>
  </cols>
  <sheetData>
    <row r="1" spans="1:78" ht="39.95000000000000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39.950000000000003" customHeight="1">
      <c r="A2" s="1"/>
      <c r="B2" s="118"/>
      <c r="C2" s="118"/>
      <c r="D2" s="118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39.950000000000003" customHeight="1">
      <c r="A3" s="1"/>
      <c r="B3" s="119" t="s">
        <v>30</v>
      </c>
      <c r="C3" s="119"/>
      <c r="D3" s="120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39.950000000000003" customHeight="1">
      <c r="A4" s="1"/>
      <c r="B4" s="119" t="s">
        <v>31</v>
      </c>
      <c r="C4" s="119"/>
      <c r="D4" s="120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39.950000000000003" customHeight="1">
      <c r="A5" s="1"/>
      <c r="B5" s="153" t="s">
        <v>42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</row>
    <row r="6" spans="1:78" ht="39.950000000000003" customHeight="1" thickBot="1">
      <c r="A6" s="1"/>
      <c r="B6" s="3"/>
      <c r="C6" s="3"/>
      <c r="D6" s="26" t="s">
        <v>65</v>
      </c>
      <c r="E6" s="5"/>
      <c r="F6" s="2"/>
      <c r="G6" s="5"/>
      <c r="H6" s="5"/>
      <c r="I6" s="5"/>
      <c r="J6" s="5"/>
      <c r="K6" s="5"/>
      <c r="L6" s="154" t="s">
        <v>86</v>
      </c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4"/>
      <c r="BZ6" s="4"/>
    </row>
    <row r="7" spans="1:78" ht="15" customHeight="1" thickTop="1">
      <c r="A7" s="1"/>
      <c r="B7" s="144" t="s">
        <v>0</v>
      </c>
      <c r="C7" s="147" t="s">
        <v>1</v>
      </c>
      <c r="D7" s="150" t="s">
        <v>2</v>
      </c>
      <c r="E7" s="135" t="s">
        <v>43</v>
      </c>
      <c r="F7" s="135" t="s">
        <v>44</v>
      </c>
      <c r="G7" s="155" t="s">
        <v>45</v>
      </c>
      <c r="H7" s="135" t="s">
        <v>46</v>
      </c>
      <c r="I7" s="135" t="s">
        <v>47</v>
      </c>
      <c r="J7" s="135" t="s">
        <v>48</v>
      </c>
      <c r="K7" s="135" t="s">
        <v>49</v>
      </c>
      <c r="L7" s="157" t="s">
        <v>50</v>
      </c>
      <c r="M7" s="135" t="s">
        <v>51</v>
      </c>
      <c r="N7" s="135" t="s">
        <v>52</v>
      </c>
      <c r="O7" s="135" t="s">
        <v>53</v>
      </c>
      <c r="P7" s="135" t="s">
        <v>54</v>
      </c>
      <c r="Q7" s="135" t="s">
        <v>32</v>
      </c>
      <c r="R7" s="135" t="s">
        <v>4</v>
      </c>
      <c r="S7" s="135" t="s">
        <v>5</v>
      </c>
      <c r="T7" s="135" t="s">
        <v>6</v>
      </c>
      <c r="U7" s="135" t="s">
        <v>7</v>
      </c>
      <c r="V7" s="135" t="s">
        <v>8</v>
      </c>
      <c r="W7" s="135" t="s">
        <v>9</v>
      </c>
      <c r="X7" s="135" t="s">
        <v>17</v>
      </c>
      <c r="Y7" s="135" t="s">
        <v>10</v>
      </c>
      <c r="Z7" s="135" t="s">
        <v>33</v>
      </c>
      <c r="AA7" s="135" t="s">
        <v>11</v>
      </c>
      <c r="AB7" s="135" t="s">
        <v>20</v>
      </c>
      <c r="AC7" s="135" t="s">
        <v>12</v>
      </c>
      <c r="AD7" s="135" t="s">
        <v>34</v>
      </c>
      <c r="AE7" s="135" t="s">
        <v>35</v>
      </c>
      <c r="AF7" s="135" t="s">
        <v>36</v>
      </c>
      <c r="AG7" s="135" t="s">
        <v>37</v>
      </c>
      <c r="AH7" s="138" t="s">
        <v>13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114.6" customHeight="1" thickBot="1">
      <c r="A8" s="1"/>
      <c r="B8" s="145"/>
      <c r="C8" s="148"/>
      <c r="D8" s="151"/>
      <c r="E8" s="143"/>
      <c r="F8" s="137"/>
      <c r="G8" s="156"/>
      <c r="H8" s="137"/>
      <c r="I8" s="137"/>
      <c r="J8" s="137"/>
      <c r="K8" s="137"/>
      <c r="L8" s="158"/>
      <c r="M8" s="137"/>
      <c r="N8" s="137"/>
      <c r="O8" s="137"/>
      <c r="P8" s="137"/>
      <c r="Q8" s="137"/>
      <c r="R8" s="143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6"/>
      <c r="AG8" s="136"/>
      <c r="AH8" s="139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24" thickBot="1">
      <c r="A9" s="1"/>
      <c r="B9" s="146"/>
      <c r="C9" s="149"/>
      <c r="D9" s="152"/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15</v>
      </c>
      <c r="O9" s="15" t="s">
        <v>15</v>
      </c>
      <c r="P9" s="15" t="s">
        <v>15</v>
      </c>
      <c r="Q9" s="22">
        <v>1200</v>
      </c>
      <c r="R9" s="15" t="s">
        <v>15</v>
      </c>
      <c r="S9" s="15" t="s">
        <v>15</v>
      </c>
      <c r="T9" s="15" t="s">
        <v>15</v>
      </c>
      <c r="U9" s="15" t="s">
        <v>15</v>
      </c>
      <c r="V9" s="15" t="s">
        <v>15</v>
      </c>
      <c r="W9" s="15" t="s">
        <v>15</v>
      </c>
      <c r="X9" s="15" t="s">
        <v>15</v>
      </c>
      <c r="Y9" s="15" t="s">
        <v>15</v>
      </c>
      <c r="Z9" s="15" t="s">
        <v>15</v>
      </c>
      <c r="AA9" s="15" t="s">
        <v>15</v>
      </c>
      <c r="AB9" s="15" t="s">
        <v>15</v>
      </c>
      <c r="AC9" s="15" t="s">
        <v>15</v>
      </c>
      <c r="AD9" s="22">
        <v>1200</v>
      </c>
      <c r="AE9" s="22">
        <v>2400</v>
      </c>
      <c r="AF9" s="137"/>
      <c r="AG9" s="137"/>
      <c r="AH9" s="140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39.950000000000003" customHeight="1" thickTop="1" thickBot="1">
      <c r="A10" s="1"/>
      <c r="B10" s="27">
        <v>141</v>
      </c>
      <c r="C10" s="28">
        <v>841</v>
      </c>
      <c r="D10" s="29" t="s">
        <v>66</v>
      </c>
      <c r="E10" s="16" t="s">
        <v>87</v>
      </c>
      <c r="F10" s="16" t="s">
        <v>87</v>
      </c>
      <c r="G10" s="16" t="s">
        <v>87</v>
      </c>
      <c r="H10" s="16" t="s">
        <v>87</v>
      </c>
      <c r="I10" s="16" t="s">
        <v>87</v>
      </c>
      <c r="J10" s="16" t="s">
        <v>87</v>
      </c>
      <c r="K10" s="16" t="s">
        <v>87</v>
      </c>
      <c r="L10" s="16" t="s">
        <v>87</v>
      </c>
      <c r="M10" s="16" t="s">
        <v>87</v>
      </c>
      <c r="N10" s="16" t="s">
        <v>87</v>
      </c>
      <c r="O10" s="16" t="s">
        <v>87</v>
      </c>
      <c r="P10" s="16" t="s">
        <v>87</v>
      </c>
      <c r="Q10" s="17"/>
      <c r="R10" s="16" t="s">
        <v>87</v>
      </c>
      <c r="S10" s="16" t="s">
        <v>97</v>
      </c>
      <c r="T10" s="16" t="s">
        <v>97</v>
      </c>
      <c r="U10" s="16" t="s">
        <v>87</v>
      </c>
      <c r="V10" s="16" t="s">
        <v>97</v>
      </c>
      <c r="W10" s="16" t="s">
        <v>89</v>
      </c>
      <c r="X10" s="16" t="s">
        <v>87</v>
      </c>
      <c r="Y10" s="16" t="s">
        <v>87</v>
      </c>
      <c r="Z10" s="16" t="s">
        <v>87</v>
      </c>
      <c r="AA10" s="16" t="s">
        <v>87</v>
      </c>
      <c r="AB10" s="16" t="s">
        <v>87</v>
      </c>
      <c r="AC10" s="16" t="s">
        <v>87</v>
      </c>
      <c r="AD10" s="17">
        <v>713</v>
      </c>
      <c r="AE10" s="17"/>
      <c r="AF10" s="17"/>
      <c r="AG10" s="9"/>
      <c r="AH10" s="10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39.950000000000003" customHeight="1" thickBot="1">
      <c r="A11" s="1"/>
      <c r="B11" s="30">
        <v>142</v>
      </c>
      <c r="C11" s="31">
        <v>842</v>
      </c>
      <c r="D11" s="32" t="s">
        <v>67</v>
      </c>
      <c r="E11" s="18" t="s">
        <v>97</v>
      </c>
      <c r="F11" s="18" t="s">
        <v>87</v>
      </c>
      <c r="G11" s="18" t="s">
        <v>87</v>
      </c>
      <c r="H11" s="18" t="s">
        <v>87</v>
      </c>
      <c r="I11" s="18" t="s">
        <v>87</v>
      </c>
      <c r="J11" s="18" t="s">
        <v>87</v>
      </c>
      <c r="K11" s="18" t="s">
        <v>87</v>
      </c>
      <c r="L11" s="18" t="s">
        <v>87</v>
      </c>
      <c r="M11" s="18" t="s">
        <v>87</v>
      </c>
      <c r="N11" s="18" t="s">
        <v>87</v>
      </c>
      <c r="O11" s="18" t="s">
        <v>87</v>
      </c>
      <c r="P11" s="18" t="s">
        <v>87</v>
      </c>
      <c r="Q11" s="17"/>
      <c r="R11" s="18" t="s">
        <v>87</v>
      </c>
      <c r="S11" s="18" t="s">
        <v>90</v>
      </c>
      <c r="T11" s="18" t="s">
        <v>87</v>
      </c>
      <c r="U11" s="18" t="s">
        <v>97</v>
      </c>
      <c r="V11" s="18" t="s">
        <v>87</v>
      </c>
      <c r="W11" s="18" t="s">
        <v>90</v>
      </c>
      <c r="X11" s="18" t="s">
        <v>87</v>
      </c>
      <c r="Y11" s="18" t="s">
        <v>87</v>
      </c>
      <c r="Z11" s="18" t="s">
        <v>87</v>
      </c>
      <c r="AA11" s="18" t="s">
        <v>87</v>
      </c>
      <c r="AB11" s="18" t="s">
        <v>87</v>
      </c>
      <c r="AC11" s="18" t="s">
        <v>97</v>
      </c>
      <c r="AD11" s="17">
        <v>740</v>
      </c>
      <c r="AE11" s="17"/>
      <c r="AF11" s="19"/>
      <c r="AG11" s="9"/>
      <c r="AH11" s="1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39.950000000000003" customHeight="1" thickBot="1">
      <c r="A12" s="1"/>
      <c r="B12" s="30">
        <v>143</v>
      </c>
      <c r="C12" s="31">
        <v>843</v>
      </c>
      <c r="D12" s="32" t="s">
        <v>68</v>
      </c>
      <c r="E12" s="18" t="s">
        <v>87</v>
      </c>
      <c r="F12" s="18" t="s">
        <v>87</v>
      </c>
      <c r="G12" s="18" t="s">
        <v>87</v>
      </c>
      <c r="H12" s="18" t="s">
        <v>98</v>
      </c>
      <c r="I12" s="18" t="s">
        <v>88</v>
      </c>
      <c r="J12" s="18" t="s">
        <v>88</v>
      </c>
      <c r="K12" s="18" t="s">
        <v>88</v>
      </c>
      <c r="L12" s="18" t="s">
        <v>88</v>
      </c>
      <c r="M12" s="18" t="s">
        <v>88</v>
      </c>
      <c r="N12" s="18" t="s">
        <v>87</v>
      </c>
      <c r="O12" s="18" t="s">
        <v>99</v>
      </c>
      <c r="P12" s="18" t="s">
        <v>99</v>
      </c>
      <c r="Q12" s="17"/>
      <c r="R12" s="18" t="s">
        <v>88</v>
      </c>
      <c r="S12" s="18" t="s">
        <v>88</v>
      </c>
      <c r="T12" s="18" t="s">
        <v>97</v>
      </c>
      <c r="U12" s="18" t="s">
        <v>90</v>
      </c>
      <c r="V12" s="18" t="s">
        <v>87</v>
      </c>
      <c r="W12" s="18" t="s">
        <v>90</v>
      </c>
      <c r="X12" s="18" t="s">
        <v>88</v>
      </c>
      <c r="Y12" s="18" t="s">
        <v>88</v>
      </c>
      <c r="Z12" s="18" t="s">
        <v>87</v>
      </c>
      <c r="AA12" s="18" t="s">
        <v>87</v>
      </c>
      <c r="AB12" s="18" t="s">
        <v>88</v>
      </c>
      <c r="AC12" s="18" t="s">
        <v>87</v>
      </c>
      <c r="AD12" s="17">
        <v>680</v>
      </c>
      <c r="AE12" s="17"/>
      <c r="AF12" s="19"/>
      <c r="AG12" s="9"/>
      <c r="AH12" s="1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39.950000000000003" customHeight="1" thickBot="1">
      <c r="A13" s="1"/>
      <c r="B13" s="30">
        <v>144</v>
      </c>
      <c r="C13" s="31">
        <v>844</v>
      </c>
      <c r="D13" s="32" t="s">
        <v>69</v>
      </c>
      <c r="E13" s="18" t="s">
        <v>87</v>
      </c>
      <c r="F13" s="18" t="s">
        <v>88</v>
      </c>
      <c r="G13" s="18" t="s">
        <v>87</v>
      </c>
      <c r="H13" s="18" t="s">
        <v>98</v>
      </c>
      <c r="I13" s="18" t="s">
        <v>87</v>
      </c>
      <c r="J13" s="18" t="s">
        <v>88</v>
      </c>
      <c r="K13" s="18" t="s">
        <v>98</v>
      </c>
      <c r="L13" s="18" t="s">
        <v>97</v>
      </c>
      <c r="M13" s="18" t="s">
        <v>88</v>
      </c>
      <c r="N13" s="18" t="s">
        <v>87</v>
      </c>
      <c r="O13" s="18" t="s">
        <v>98</v>
      </c>
      <c r="P13" s="18" t="s">
        <v>87</v>
      </c>
      <c r="Q13" s="17"/>
      <c r="R13" s="18" t="s">
        <v>56</v>
      </c>
      <c r="S13" s="18" t="s">
        <v>56</v>
      </c>
      <c r="T13" s="18" t="s">
        <v>56</v>
      </c>
      <c r="U13" s="18" t="s">
        <v>56</v>
      </c>
      <c r="V13" s="18" t="s">
        <v>56</v>
      </c>
      <c r="W13" s="18" t="s">
        <v>56</v>
      </c>
      <c r="X13" s="18" t="s">
        <v>56</v>
      </c>
      <c r="Y13" s="18" t="s">
        <v>56</v>
      </c>
      <c r="Z13" s="18" t="s">
        <v>56</v>
      </c>
      <c r="AA13" s="18" t="s">
        <v>56</v>
      </c>
      <c r="AB13" s="18" t="s">
        <v>56</v>
      </c>
      <c r="AC13" s="18" t="s">
        <v>56</v>
      </c>
      <c r="AD13" s="17" t="s">
        <v>93</v>
      </c>
      <c r="AE13" s="17"/>
      <c r="AF13" s="19"/>
      <c r="AG13" s="9"/>
      <c r="AH13" s="1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39.950000000000003" customHeight="1" thickBot="1">
      <c r="A14" s="1"/>
      <c r="B14" s="30">
        <v>145</v>
      </c>
      <c r="C14" s="31">
        <v>845</v>
      </c>
      <c r="D14" s="32" t="s">
        <v>70</v>
      </c>
      <c r="E14" s="18" t="s">
        <v>97</v>
      </c>
      <c r="F14" s="18" t="s">
        <v>87</v>
      </c>
      <c r="G14" s="18" t="s">
        <v>87</v>
      </c>
      <c r="H14" s="18" t="s">
        <v>98</v>
      </c>
      <c r="I14" s="18" t="s">
        <v>87</v>
      </c>
      <c r="J14" s="18" t="s">
        <v>87</v>
      </c>
      <c r="K14" s="18" t="s">
        <v>87</v>
      </c>
      <c r="L14" s="18" t="s">
        <v>87</v>
      </c>
      <c r="M14" s="18" t="s">
        <v>87</v>
      </c>
      <c r="N14" s="18" t="s">
        <v>87</v>
      </c>
      <c r="O14" s="18" t="s">
        <v>97</v>
      </c>
      <c r="P14" s="18" t="s">
        <v>87</v>
      </c>
      <c r="Q14" s="17"/>
      <c r="R14" s="18" t="s">
        <v>87</v>
      </c>
      <c r="S14" s="18" t="s">
        <v>87</v>
      </c>
      <c r="T14" s="18" t="s">
        <v>87</v>
      </c>
      <c r="U14" s="18" t="s">
        <v>87</v>
      </c>
      <c r="V14" s="18" t="s">
        <v>97</v>
      </c>
      <c r="W14" s="18" t="s">
        <v>91</v>
      </c>
      <c r="X14" s="18" t="s">
        <v>97</v>
      </c>
      <c r="Y14" s="18" t="s">
        <v>87</v>
      </c>
      <c r="Z14" s="18" t="s">
        <v>87</v>
      </c>
      <c r="AA14" s="18" t="s">
        <v>97</v>
      </c>
      <c r="AB14" s="18" t="s">
        <v>87</v>
      </c>
      <c r="AC14" s="18" t="s">
        <v>97</v>
      </c>
      <c r="AD14" s="17">
        <v>741</v>
      </c>
      <c r="AE14" s="17"/>
      <c r="AF14" s="19"/>
      <c r="AG14" s="9"/>
      <c r="AH14" s="1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39.950000000000003" customHeight="1" thickBot="1">
      <c r="A15" s="1"/>
      <c r="B15" s="30">
        <v>146</v>
      </c>
      <c r="C15" s="31">
        <v>846</v>
      </c>
      <c r="D15" s="32" t="s">
        <v>71</v>
      </c>
      <c r="E15" s="18" t="s">
        <v>97</v>
      </c>
      <c r="F15" s="18" t="s">
        <v>97</v>
      </c>
      <c r="G15" s="18" t="s">
        <v>98</v>
      </c>
      <c r="H15" s="18" t="s">
        <v>98</v>
      </c>
      <c r="I15" s="18" t="s">
        <v>87</v>
      </c>
      <c r="J15" s="18" t="s">
        <v>87</v>
      </c>
      <c r="K15" s="18" t="s">
        <v>87</v>
      </c>
      <c r="L15" s="18" t="s">
        <v>87</v>
      </c>
      <c r="M15" s="18" t="s">
        <v>87</v>
      </c>
      <c r="N15" s="18" t="s">
        <v>97</v>
      </c>
      <c r="O15" s="18" t="s">
        <v>97</v>
      </c>
      <c r="P15" s="18" t="s">
        <v>87</v>
      </c>
      <c r="Q15" s="17"/>
      <c r="R15" s="18" t="s">
        <v>87</v>
      </c>
      <c r="S15" s="18" t="s">
        <v>87</v>
      </c>
      <c r="T15" s="18" t="s">
        <v>87</v>
      </c>
      <c r="U15" s="18" t="s">
        <v>87</v>
      </c>
      <c r="V15" s="18" t="s">
        <v>87</v>
      </c>
      <c r="W15" s="18" t="s">
        <v>90</v>
      </c>
      <c r="X15" s="18" t="s">
        <v>87</v>
      </c>
      <c r="Y15" s="18" t="s">
        <v>87</v>
      </c>
      <c r="Z15" s="18" t="s">
        <v>87</v>
      </c>
      <c r="AA15" s="18" t="s">
        <v>87</v>
      </c>
      <c r="AB15" s="18" t="s">
        <v>87</v>
      </c>
      <c r="AC15" s="18" t="s">
        <v>88</v>
      </c>
      <c r="AD15" s="17">
        <v>687</v>
      </c>
      <c r="AE15" s="17"/>
      <c r="AF15" s="19"/>
      <c r="AG15" s="9"/>
      <c r="AH15" s="1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39.950000000000003" customHeight="1" thickBot="1">
      <c r="A16" s="1"/>
      <c r="B16" s="30">
        <v>147</v>
      </c>
      <c r="C16" s="31">
        <v>847</v>
      </c>
      <c r="D16" s="32" t="s">
        <v>72</v>
      </c>
      <c r="E16" s="18" t="s">
        <v>87</v>
      </c>
      <c r="F16" s="18" t="s">
        <v>56</v>
      </c>
      <c r="G16" s="18" t="s">
        <v>87</v>
      </c>
      <c r="H16" s="18" t="s">
        <v>87</v>
      </c>
      <c r="I16" s="18" t="s">
        <v>87</v>
      </c>
      <c r="J16" s="18" t="s">
        <v>56</v>
      </c>
      <c r="K16" s="18" t="s">
        <v>87</v>
      </c>
      <c r="L16" s="18" t="s">
        <v>97</v>
      </c>
      <c r="M16" s="18" t="s">
        <v>88</v>
      </c>
      <c r="N16" s="18" t="s">
        <v>87</v>
      </c>
      <c r="O16" s="18" t="s">
        <v>87</v>
      </c>
      <c r="P16" s="18" t="s">
        <v>87</v>
      </c>
      <c r="Q16" s="17"/>
      <c r="R16" s="18" t="s">
        <v>56</v>
      </c>
      <c r="S16" s="18" t="s">
        <v>88</v>
      </c>
      <c r="T16" s="18" t="s">
        <v>88</v>
      </c>
      <c r="U16" s="18" t="s">
        <v>90</v>
      </c>
      <c r="V16" s="18" t="s">
        <v>87</v>
      </c>
      <c r="W16" s="18" t="s">
        <v>87</v>
      </c>
      <c r="X16" s="18" t="s">
        <v>97</v>
      </c>
      <c r="Y16" s="18" t="s">
        <v>88</v>
      </c>
      <c r="Z16" s="18" t="s">
        <v>87</v>
      </c>
      <c r="AA16" s="18" t="s">
        <v>87</v>
      </c>
      <c r="AB16" s="18" t="s">
        <v>87</v>
      </c>
      <c r="AC16" s="18" t="s">
        <v>87</v>
      </c>
      <c r="AD16" s="17">
        <v>620</v>
      </c>
      <c r="AE16" s="17"/>
      <c r="AF16" s="19"/>
      <c r="AG16" s="9"/>
      <c r="AH16" s="1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39.950000000000003" customHeight="1" thickBot="1">
      <c r="A17" s="1"/>
      <c r="B17" s="30">
        <v>148</v>
      </c>
      <c r="C17" s="31">
        <v>848</v>
      </c>
      <c r="D17" s="32" t="s">
        <v>73</v>
      </c>
      <c r="E17" s="18" t="s">
        <v>87</v>
      </c>
      <c r="F17" s="18" t="s">
        <v>87</v>
      </c>
      <c r="G17" s="18" t="s">
        <v>87</v>
      </c>
      <c r="H17" s="18" t="s">
        <v>87</v>
      </c>
      <c r="I17" s="18" t="s">
        <v>87</v>
      </c>
      <c r="J17" s="18" t="s">
        <v>56</v>
      </c>
      <c r="K17" s="18" t="s">
        <v>87</v>
      </c>
      <c r="L17" s="18" t="s">
        <v>87</v>
      </c>
      <c r="M17" s="18" t="s">
        <v>87</v>
      </c>
      <c r="N17" s="18" t="s">
        <v>87</v>
      </c>
      <c r="O17" s="18" t="s">
        <v>97</v>
      </c>
      <c r="P17" s="18" t="s">
        <v>99</v>
      </c>
      <c r="Q17" s="17"/>
      <c r="R17" s="18" t="s">
        <v>87</v>
      </c>
      <c r="S17" s="18" t="s">
        <v>90</v>
      </c>
      <c r="T17" s="18" t="s">
        <v>87</v>
      </c>
      <c r="U17" s="18" t="s">
        <v>87</v>
      </c>
      <c r="V17" s="18" t="s">
        <v>87</v>
      </c>
      <c r="W17" s="18" t="s">
        <v>89</v>
      </c>
      <c r="X17" s="18" t="s">
        <v>87</v>
      </c>
      <c r="Y17" s="18" t="s">
        <v>87</v>
      </c>
      <c r="Z17" s="18" t="s">
        <v>87</v>
      </c>
      <c r="AA17" s="18" t="s">
        <v>87</v>
      </c>
      <c r="AB17" s="18" t="s">
        <v>87</v>
      </c>
      <c r="AC17" s="18" t="s">
        <v>90</v>
      </c>
      <c r="AD17" s="17">
        <v>700</v>
      </c>
      <c r="AE17" s="17"/>
      <c r="AF17" s="19"/>
      <c r="AG17" s="9"/>
      <c r="AH17" s="1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ht="39.950000000000003" customHeight="1" thickBot="1">
      <c r="A18" s="1"/>
      <c r="B18" s="30">
        <v>149</v>
      </c>
      <c r="C18" s="31">
        <v>849</v>
      </c>
      <c r="D18" s="32" t="s">
        <v>74</v>
      </c>
      <c r="E18" s="18" t="s">
        <v>99</v>
      </c>
      <c r="F18" s="18" t="s">
        <v>99</v>
      </c>
      <c r="G18" s="18" t="s">
        <v>99</v>
      </c>
      <c r="H18" s="18" t="s">
        <v>99</v>
      </c>
      <c r="I18" s="18" t="s">
        <v>99</v>
      </c>
      <c r="J18" s="18" t="s">
        <v>99</v>
      </c>
      <c r="K18" s="18" t="s">
        <v>99</v>
      </c>
      <c r="L18" s="18" t="s">
        <v>99</v>
      </c>
      <c r="M18" s="18" t="s">
        <v>99</v>
      </c>
      <c r="N18" s="18" t="s">
        <v>99</v>
      </c>
      <c r="O18" s="18" t="s">
        <v>99</v>
      </c>
      <c r="P18" s="18" t="s">
        <v>99</v>
      </c>
      <c r="Q18" s="17"/>
      <c r="R18" s="18" t="s">
        <v>56</v>
      </c>
      <c r="S18" s="18" t="s">
        <v>56</v>
      </c>
      <c r="T18" s="18" t="s">
        <v>56</v>
      </c>
      <c r="U18" s="18" t="s">
        <v>56</v>
      </c>
      <c r="V18" s="18" t="s">
        <v>56</v>
      </c>
      <c r="W18" s="18" t="s">
        <v>56</v>
      </c>
      <c r="X18" s="18" t="s">
        <v>56</v>
      </c>
      <c r="Y18" s="18" t="s">
        <v>56</v>
      </c>
      <c r="Z18" s="18" t="s">
        <v>56</v>
      </c>
      <c r="AA18" s="18" t="s">
        <v>56</v>
      </c>
      <c r="AB18" s="18" t="s">
        <v>56</v>
      </c>
      <c r="AC18" s="18" t="s">
        <v>56</v>
      </c>
      <c r="AD18" s="17" t="s">
        <v>93</v>
      </c>
      <c r="AE18" s="17"/>
      <c r="AF18" s="19"/>
      <c r="AG18" s="9"/>
      <c r="AH18" s="1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39.950000000000003" customHeight="1" thickBot="1">
      <c r="A19" s="1"/>
      <c r="B19" s="30">
        <v>150</v>
      </c>
      <c r="C19" s="31">
        <v>850</v>
      </c>
      <c r="D19" s="33" t="s">
        <v>75</v>
      </c>
      <c r="E19" s="18" t="s">
        <v>87</v>
      </c>
      <c r="F19" s="18" t="s">
        <v>87</v>
      </c>
      <c r="G19" s="18" t="s">
        <v>87</v>
      </c>
      <c r="H19" s="18" t="s">
        <v>97</v>
      </c>
      <c r="I19" s="18" t="s">
        <v>87</v>
      </c>
      <c r="J19" s="18" t="s">
        <v>88</v>
      </c>
      <c r="K19" s="18" t="s">
        <v>87</v>
      </c>
      <c r="L19" s="18" t="s">
        <v>87</v>
      </c>
      <c r="M19" s="18" t="s">
        <v>87</v>
      </c>
      <c r="N19" s="18" t="s">
        <v>87</v>
      </c>
      <c r="O19" s="18" t="s">
        <v>97</v>
      </c>
      <c r="P19" s="18" t="s">
        <v>87</v>
      </c>
      <c r="Q19" s="17"/>
      <c r="R19" s="18" t="s">
        <v>87</v>
      </c>
      <c r="S19" s="18" t="s">
        <v>90</v>
      </c>
      <c r="T19" s="18" t="s">
        <v>97</v>
      </c>
      <c r="U19" s="18" t="s">
        <v>97</v>
      </c>
      <c r="V19" s="18" t="s">
        <v>97</v>
      </c>
      <c r="W19" s="18" t="s">
        <v>91</v>
      </c>
      <c r="X19" s="18" t="s">
        <v>87</v>
      </c>
      <c r="Y19" s="18" t="s">
        <v>97</v>
      </c>
      <c r="Z19" s="18" t="s">
        <v>87</v>
      </c>
      <c r="AA19" s="18" t="s">
        <v>97</v>
      </c>
      <c r="AB19" s="18" t="s">
        <v>97</v>
      </c>
      <c r="AC19" s="18" t="s">
        <v>97</v>
      </c>
      <c r="AD19" s="17">
        <v>797</v>
      </c>
      <c r="AE19" s="17"/>
      <c r="AF19" s="19"/>
      <c r="AG19" s="9"/>
      <c r="AH19" s="1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39.950000000000003" customHeight="1" thickBot="1">
      <c r="A20" s="1"/>
      <c r="B20" s="30">
        <v>151</v>
      </c>
      <c r="C20" s="31">
        <v>851</v>
      </c>
      <c r="D20" s="33" t="s">
        <v>76</v>
      </c>
      <c r="E20" s="18" t="s">
        <v>87</v>
      </c>
      <c r="F20" s="18" t="s">
        <v>87</v>
      </c>
      <c r="G20" s="18" t="s">
        <v>97</v>
      </c>
      <c r="H20" s="18" t="s">
        <v>98</v>
      </c>
      <c r="I20" s="18" t="s">
        <v>87</v>
      </c>
      <c r="J20" s="18" t="s">
        <v>87</v>
      </c>
      <c r="K20" s="18" t="s">
        <v>97</v>
      </c>
      <c r="L20" s="18" t="s">
        <v>97</v>
      </c>
      <c r="M20" s="18" t="s">
        <v>87</v>
      </c>
      <c r="N20" s="18" t="s">
        <v>97</v>
      </c>
      <c r="O20" s="18" t="s">
        <v>98</v>
      </c>
      <c r="P20" s="18" t="s">
        <v>97</v>
      </c>
      <c r="Q20" s="17"/>
      <c r="R20" s="18" t="s">
        <v>87</v>
      </c>
      <c r="S20" s="18" t="s">
        <v>97</v>
      </c>
      <c r="T20" s="18" t="s">
        <v>97</v>
      </c>
      <c r="U20" s="18" t="s">
        <v>97</v>
      </c>
      <c r="V20" s="18" t="s">
        <v>87</v>
      </c>
      <c r="W20" s="18" t="s">
        <v>90</v>
      </c>
      <c r="X20" s="18" t="s">
        <v>89</v>
      </c>
      <c r="Y20" s="18" t="s">
        <v>87</v>
      </c>
      <c r="Z20" s="18" t="s">
        <v>87</v>
      </c>
      <c r="AA20" s="18" t="s">
        <v>87</v>
      </c>
      <c r="AB20" s="18" t="s">
        <v>90</v>
      </c>
      <c r="AC20" s="18" t="s">
        <v>91</v>
      </c>
      <c r="AD20" s="17">
        <v>825</v>
      </c>
      <c r="AE20" s="17"/>
      <c r="AF20" s="19"/>
      <c r="AG20" s="9"/>
      <c r="AH20" s="1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39.950000000000003" customHeight="1" thickBot="1">
      <c r="A21" s="1"/>
      <c r="B21" s="30">
        <v>152</v>
      </c>
      <c r="C21" s="31">
        <v>852</v>
      </c>
      <c r="D21" s="33" t="s">
        <v>77</v>
      </c>
      <c r="E21" s="18" t="s">
        <v>87</v>
      </c>
      <c r="F21" s="18" t="s">
        <v>87</v>
      </c>
      <c r="G21" s="18" t="s">
        <v>87</v>
      </c>
      <c r="H21" s="18" t="s">
        <v>98</v>
      </c>
      <c r="I21" s="18" t="s">
        <v>87</v>
      </c>
      <c r="J21" s="18" t="s">
        <v>87</v>
      </c>
      <c r="K21" s="18" t="s">
        <v>87</v>
      </c>
      <c r="L21" s="18" t="s">
        <v>98</v>
      </c>
      <c r="M21" s="18" t="s">
        <v>87</v>
      </c>
      <c r="N21" s="18" t="s">
        <v>97</v>
      </c>
      <c r="O21" s="18" t="s">
        <v>98</v>
      </c>
      <c r="P21" s="18" t="s">
        <v>97</v>
      </c>
      <c r="Q21" s="17"/>
      <c r="R21" s="18" t="s">
        <v>87</v>
      </c>
      <c r="S21" s="18" t="s">
        <v>97</v>
      </c>
      <c r="T21" s="18" t="s">
        <v>97</v>
      </c>
      <c r="U21" s="18" t="s">
        <v>90</v>
      </c>
      <c r="V21" s="18" t="s">
        <v>97</v>
      </c>
      <c r="W21" s="18" t="s">
        <v>91</v>
      </c>
      <c r="X21" s="18" t="s">
        <v>89</v>
      </c>
      <c r="Y21" s="18" t="s">
        <v>87</v>
      </c>
      <c r="Z21" s="18" t="s">
        <v>89</v>
      </c>
      <c r="AA21" s="18" t="s">
        <v>87</v>
      </c>
      <c r="AB21" s="18" t="s">
        <v>97</v>
      </c>
      <c r="AC21" s="18" t="s">
        <v>90</v>
      </c>
      <c r="AD21" s="17">
        <v>841</v>
      </c>
      <c r="AE21" s="17"/>
      <c r="AF21" s="19"/>
      <c r="AG21" s="9"/>
      <c r="AH21" s="1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39.950000000000003" customHeight="1" thickBot="1">
      <c r="A22" s="1"/>
      <c r="B22" s="30">
        <v>153</v>
      </c>
      <c r="C22" s="31">
        <v>853</v>
      </c>
      <c r="D22" s="33" t="s">
        <v>78</v>
      </c>
      <c r="E22" s="18" t="s">
        <v>87</v>
      </c>
      <c r="F22" s="18" t="s">
        <v>88</v>
      </c>
      <c r="G22" s="18" t="s">
        <v>87</v>
      </c>
      <c r="H22" s="18" t="s">
        <v>97</v>
      </c>
      <c r="I22" s="18" t="s">
        <v>87</v>
      </c>
      <c r="J22" s="18" t="s">
        <v>88</v>
      </c>
      <c r="K22" s="18" t="s">
        <v>87</v>
      </c>
      <c r="L22" s="18" t="s">
        <v>87</v>
      </c>
      <c r="M22" s="18" t="s">
        <v>87</v>
      </c>
      <c r="N22" s="18" t="s">
        <v>87</v>
      </c>
      <c r="O22" s="18" t="s">
        <v>97</v>
      </c>
      <c r="P22" s="18" t="s">
        <v>87</v>
      </c>
      <c r="Q22" s="17"/>
      <c r="R22" s="18" t="s">
        <v>87</v>
      </c>
      <c r="S22" s="18" t="s">
        <v>87</v>
      </c>
      <c r="T22" s="18" t="s">
        <v>87</v>
      </c>
      <c r="U22" s="18" t="s">
        <v>89</v>
      </c>
      <c r="V22" s="18" t="s">
        <v>87</v>
      </c>
      <c r="W22" s="18" t="s">
        <v>87</v>
      </c>
      <c r="X22" s="18" t="s">
        <v>87</v>
      </c>
      <c r="Y22" s="18" t="s">
        <v>87</v>
      </c>
      <c r="Z22" s="18" t="s">
        <v>87</v>
      </c>
      <c r="AA22" s="18" t="s">
        <v>87</v>
      </c>
      <c r="AB22" s="18" t="s">
        <v>97</v>
      </c>
      <c r="AC22" s="18" t="s">
        <v>90</v>
      </c>
      <c r="AD22" s="17">
        <v>708</v>
      </c>
      <c r="AE22" s="17"/>
      <c r="AF22" s="19"/>
      <c r="AG22" s="9"/>
      <c r="AH22" s="1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39.950000000000003" customHeight="1" thickBot="1">
      <c r="A23" s="1"/>
      <c r="B23" s="30">
        <v>154</v>
      </c>
      <c r="C23" s="31">
        <v>854</v>
      </c>
      <c r="D23" s="33" t="s">
        <v>79</v>
      </c>
      <c r="E23" s="18" t="s">
        <v>98</v>
      </c>
      <c r="F23" s="18" t="s">
        <v>87</v>
      </c>
      <c r="G23" s="18" t="s">
        <v>97</v>
      </c>
      <c r="H23" s="18" t="s">
        <v>91</v>
      </c>
      <c r="I23" s="18" t="s">
        <v>98</v>
      </c>
      <c r="J23" s="18" t="s">
        <v>87</v>
      </c>
      <c r="K23" s="18" t="s">
        <v>87</v>
      </c>
      <c r="L23" s="18" t="s">
        <v>87</v>
      </c>
      <c r="M23" s="18" t="s">
        <v>87</v>
      </c>
      <c r="N23" s="18" t="s">
        <v>87</v>
      </c>
      <c r="O23" s="18" t="s">
        <v>97</v>
      </c>
      <c r="P23" s="18" t="s">
        <v>87</v>
      </c>
      <c r="Q23" s="17"/>
      <c r="R23" s="18" t="s">
        <v>97</v>
      </c>
      <c r="S23" s="18" t="s">
        <v>91</v>
      </c>
      <c r="T23" s="18" t="s">
        <v>97</v>
      </c>
      <c r="U23" s="18" t="s">
        <v>90</v>
      </c>
      <c r="V23" s="18" t="s">
        <v>87</v>
      </c>
      <c r="W23" s="18" t="s">
        <v>91</v>
      </c>
      <c r="X23" s="18" t="s">
        <v>87</v>
      </c>
      <c r="Y23" s="18" t="s">
        <v>87</v>
      </c>
      <c r="Z23" s="18" t="s">
        <v>87</v>
      </c>
      <c r="AA23" s="18" t="s">
        <v>87</v>
      </c>
      <c r="AB23" s="18" t="s">
        <v>87</v>
      </c>
      <c r="AC23" s="18" t="s">
        <v>90</v>
      </c>
      <c r="AD23" s="17">
        <v>814</v>
      </c>
      <c r="AE23" s="17"/>
      <c r="AF23" s="19"/>
      <c r="AG23" s="9"/>
      <c r="AH23" s="1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39.950000000000003" customHeight="1" thickBot="1">
      <c r="A24" s="1"/>
      <c r="B24" s="30">
        <v>155</v>
      </c>
      <c r="C24" s="31">
        <v>855</v>
      </c>
      <c r="D24" s="33" t="s">
        <v>80</v>
      </c>
      <c r="E24" s="18" t="s">
        <v>98</v>
      </c>
      <c r="F24" s="18" t="s">
        <v>97</v>
      </c>
      <c r="G24" s="18" t="s">
        <v>97</v>
      </c>
      <c r="H24" s="18" t="s">
        <v>91</v>
      </c>
      <c r="I24" s="18" t="s">
        <v>97</v>
      </c>
      <c r="J24" s="18" t="s">
        <v>87</v>
      </c>
      <c r="K24" s="18" t="s">
        <v>87</v>
      </c>
      <c r="L24" s="18" t="s">
        <v>87</v>
      </c>
      <c r="M24" s="18" t="s">
        <v>87</v>
      </c>
      <c r="N24" s="18" t="s">
        <v>87</v>
      </c>
      <c r="O24" s="18" t="s">
        <v>97</v>
      </c>
      <c r="P24" s="18" t="s">
        <v>87</v>
      </c>
      <c r="Q24" s="17"/>
      <c r="R24" s="18" t="s">
        <v>87</v>
      </c>
      <c r="S24" s="18" t="s">
        <v>91</v>
      </c>
      <c r="T24" s="18" t="s">
        <v>97</v>
      </c>
      <c r="U24" s="18" t="s">
        <v>90</v>
      </c>
      <c r="V24" s="18" t="s">
        <v>87</v>
      </c>
      <c r="W24" s="18" t="s">
        <v>91</v>
      </c>
      <c r="X24" s="18" t="s">
        <v>87</v>
      </c>
      <c r="Y24" s="18" t="s">
        <v>87</v>
      </c>
      <c r="Z24" s="18" t="s">
        <v>87</v>
      </c>
      <c r="AA24" s="18" t="s">
        <v>97</v>
      </c>
      <c r="AB24" s="18" t="s">
        <v>87</v>
      </c>
      <c r="AC24" s="18" t="s">
        <v>90</v>
      </c>
      <c r="AD24" s="17">
        <v>796</v>
      </c>
      <c r="AE24" s="17"/>
      <c r="AF24" s="19"/>
      <c r="AG24" s="9"/>
      <c r="AH24" s="1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39.950000000000003" customHeight="1" thickBot="1">
      <c r="A25" s="1"/>
      <c r="B25" s="30">
        <v>156</v>
      </c>
      <c r="C25" s="31">
        <v>856</v>
      </c>
      <c r="D25" s="33" t="s">
        <v>81</v>
      </c>
      <c r="E25" s="18" t="s">
        <v>91</v>
      </c>
      <c r="F25" s="18" t="s">
        <v>91</v>
      </c>
      <c r="G25" s="18" t="s">
        <v>91</v>
      </c>
      <c r="H25" s="18" t="s">
        <v>91</v>
      </c>
      <c r="I25" s="18" t="s">
        <v>91</v>
      </c>
      <c r="J25" s="18" t="s">
        <v>91</v>
      </c>
      <c r="K25" s="18" t="s">
        <v>87</v>
      </c>
      <c r="L25" s="18" t="s">
        <v>97</v>
      </c>
      <c r="M25" s="18" t="s">
        <v>97</v>
      </c>
      <c r="N25" s="18" t="s">
        <v>97</v>
      </c>
      <c r="O25" s="18" t="s">
        <v>98</v>
      </c>
      <c r="P25" s="18" t="s">
        <v>98</v>
      </c>
      <c r="Q25" s="17"/>
      <c r="R25" s="18" t="s">
        <v>90</v>
      </c>
      <c r="S25" s="18" t="s">
        <v>91</v>
      </c>
      <c r="T25" s="18" t="s">
        <v>91</v>
      </c>
      <c r="U25" s="18" t="s">
        <v>91</v>
      </c>
      <c r="V25" s="18" t="s">
        <v>90</v>
      </c>
      <c r="W25" s="18" t="s">
        <v>91</v>
      </c>
      <c r="X25" s="18" t="s">
        <v>87</v>
      </c>
      <c r="Y25" s="18" t="s">
        <v>97</v>
      </c>
      <c r="Z25" s="18" t="s">
        <v>97</v>
      </c>
      <c r="AA25" s="18" t="s">
        <v>97</v>
      </c>
      <c r="AB25" s="18" t="s">
        <v>97</v>
      </c>
      <c r="AC25" s="18" t="s">
        <v>91</v>
      </c>
      <c r="AD25" s="17">
        <v>962</v>
      </c>
      <c r="AE25" s="17"/>
      <c r="AF25" s="19"/>
      <c r="AG25" s="9"/>
      <c r="AH25" s="1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39.950000000000003" customHeight="1" thickBot="1">
      <c r="A26" s="1"/>
      <c r="B26" s="30">
        <v>157</v>
      </c>
      <c r="C26" s="31">
        <v>857</v>
      </c>
      <c r="D26" s="33" t="s">
        <v>82</v>
      </c>
      <c r="E26" s="18" t="s">
        <v>97</v>
      </c>
      <c r="F26" s="18" t="s">
        <v>97</v>
      </c>
      <c r="G26" s="18" t="s">
        <v>98</v>
      </c>
      <c r="H26" s="18" t="s">
        <v>98</v>
      </c>
      <c r="I26" s="18" t="s">
        <v>91</v>
      </c>
      <c r="J26" s="18" t="s">
        <v>98</v>
      </c>
      <c r="K26" s="18" t="s">
        <v>87</v>
      </c>
      <c r="L26" s="18" t="s">
        <v>97</v>
      </c>
      <c r="M26" s="18" t="s">
        <v>87</v>
      </c>
      <c r="N26" s="18" t="s">
        <v>97</v>
      </c>
      <c r="O26" s="18" t="s">
        <v>97</v>
      </c>
      <c r="P26" s="18" t="s">
        <v>98</v>
      </c>
      <c r="Q26" s="17"/>
      <c r="R26" s="18" t="s">
        <v>97</v>
      </c>
      <c r="S26" s="18" t="s">
        <v>91</v>
      </c>
      <c r="T26" s="18" t="s">
        <v>97</v>
      </c>
      <c r="U26" s="18" t="s">
        <v>91</v>
      </c>
      <c r="V26" s="18" t="s">
        <v>97</v>
      </c>
      <c r="W26" s="18" t="s">
        <v>89</v>
      </c>
      <c r="X26" s="18" t="s">
        <v>87</v>
      </c>
      <c r="Y26" s="18" t="s">
        <v>87</v>
      </c>
      <c r="Z26" s="18" t="s">
        <v>97</v>
      </c>
      <c r="AA26" s="18" t="s">
        <v>87</v>
      </c>
      <c r="AB26" s="18" t="s">
        <v>97</v>
      </c>
      <c r="AC26" s="18" t="s">
        <v>90</v>
      </c>
      <c r="AD26" s="17">
        <v>815</v>
      </c>
      <c r="AE26" s="17"/>
      <c r="AF26" s="19"/>
      <c r="AG26" s="9"/>
      <c r="AH26" s="1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ht="39.950000000000003" customHeight="1" thickBot="1">
      <c r="A27" s="1"/>
      <c r="B27" s="30">
        <v>158</v>
      </c>
      <c r="C27" s="31">
        <v>858</v>
      </c>
      <c r="D27" s="33" t="s">
        <v>83</v>
      </c>
      <c r="E27" s="18" t="s">
        <v>97</v>
      </c>
      <c r="F27" s="18" t="s">
        <v>87</v>
      </c>
      <c r="G27" s="18" t="s">
        <v>98</v>
      </c>
      <c r="H27" s="18" t="s">
        <v>91</v>
      </c>
      <c r="I27" s="18" t="s">
        <v>87</v>
      </c>
      <c r="J27" s="18" t="s">
        <v>87</v>
      </c>
      <c r="K27" s="18" t="s">
        <v>97</v>
      </c>
      <c r="L27" s="18" t="s">
        <v>97</v>
      </c>
      <c r="M27" s="18" t="s">
        <v>87</v>
      </c>
      <c r="N27" s="18" t="s">
        <v>97</v>
      </c>
      <c r="O27" s="18" t="s">
        <v>97</v>
      </c>
      <c r="P27" s="18" t="s">
        <v>97</v>
      </c>
      <c r="Q27" s="17"/>
      <c r="R27" s="18" t="s">
        <v>87</v>
      </c>
      <c r="S27" s="18" t="s">
        <v>97</v>
      </c>
      <c r="T27" s="18" t="s">
        <v>97</v>
      </c>
      <c r="U27" s="18" t="s">
        <v>90</v>
      </c>
      <c r="V27" s="18" t="s">
        <v>87</v>
      </c>
      <c r="W27" s="18" t="s">
        <v>91</v>
      </c>
      <c r="X27" s="18" t="s">
        <v>97</v>
      </c>
      <c r="Y27" s="18" t="s">
        <v>87</v>
      </c>
      <c r="Z27" s="18" t="s">
        <v>87</v>
      </c>
      <c r="AA27" s="18" t="s">
        <v>87</v>
      </c>
      <c r="AB27" s="18" t="s">
        <v>97</v>
      </c>
      <c r="AC27" s="18" t="s">
        <v>90</v>
      </c>
      <c r="AD27" s="17">
        <v>781</v>
      </c>
      <c r="AE27" s="17"/>
      <c r="AF27" s="19"/>
      <c r="AG27" s="9"/>
      <c r="AH27" s="1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ht="39.950000000000003" customHeight="1" thickBot="1">
      <c r="A28" s="1"/>
      <c r="B28" s="30">
        <v>159</v>
      </c>
      <c r="C28" s="31">
        <v>859</v>
      </c>
      <c r="D28" s="33" t="s">
        <v>84</v>
      </c>
      <c r="E28" s="18" t="s">
        <v>98</v>
      </c>
      <c r="F28" s="18" t="s">
        <v>87</v>
      </c>
      <c r="G28" s="18" t="s">
        <v>98</v>
      </c>
      <c r="H28" s="18" t="s">
        <v>98</v>
      </c>
      <c r="I28" s="18" t="s">
        <v>98</v>
      </c>
      <c r="J28" s="18" t="s">
        <v>87</v>
      </c>
      <c r="K28" s="18" t="s">
        <v>97</v>
      </c>
      <c r="L28" s="18" t="s">
        <v>97</v>
      </c>
      <c r="M28" s="18" t="s">
        <v>87</v>
      </c>
      <c r="N28" s="18" t="s">
        <v>87</v>
      </c>
      <c r="O28" s="18" t="s">
        <v>97</v>
      </c>
      <c r="P28" s="18" t="s">
        <v>98</v>
      </c>
      <c r="Q28" s="17"/>
      <c r="R28" s="18" t="s">
        <v>87</v>
      </c>
      <c r="S28" s="18" t="s">
        <v>91</v>
      </c>
      <c r="T28" s="18" t="s">
        <v>90</v>
      </c>
      <c r="U28" s="18" t="s">
        <v>91</v>
      </c>
      <c r="V28" s="18" t="s">
        <v>97</v>
      </c>
      <c r="W28" s="18" t="s">
        <v>91</v>
      </c>
      <c r="X28" s="18" t="s">
        <v>97</v>
      </c>
      <c r="Y28" s="18" t="s">
        <v>97</v>
      </c>
      <c r="Z28" s="18" t="s">
        <v>91</v>
      </c>
      <c r="AA28" s="18" t="s">
        <v>97</v>
      </c>
      <c r="AB28" s="18" t="s">
        <v>97</v>
      </c>
      <c r="AC28" s="18" t="s">
        <v>90</v>
      </c>
      <c r="AD28" s="17">
        <v>957</v>
      </c>
      <c r="AE28" s="17"/>
      <c r="AF28" s="19"/>
      <c r="AG28" s="9"/>
      <c r="AH28" s="1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ht="39.950000000000003" customHeight="1" thickBot="1">
      <c r="A29" s="1"/>
      <c r="B29" s="34">
        <v>160</v>
      </c>
      <c r="C29" s="35">
        <v>860</v>
      </c>
      <c r="D29" s="36" t="s">
        <v>85</v>
      </c>
      <c r="E29" s="20" t="s">
        <v>87</v>
      </c>
      <c r="F29" s="20" t="s">
        <v>87</v>
      </c>
      <c r="G29" s="20" t="s">
        <v>87</v>
      </c>
      <c r="H29" s="20" t="s">
        <v>87</v>
      </c>
      <c r="I29" s="20" t="s">
        <v>88</v>
      </c>
      <c r="J29" s="20" t="s">
        <v>56</v>
      </c>
      <c r="K29" s="20" t="s">
        <v>88</v>
      </c>
      <c r="L29" s="20" t="s">
        <v>88</v>
      </c>
      <c r="M29" s="20" t="s">
        <v>88</v>
      </c>
      <c r="N29" s="20" t="s">
        <v>87</v>
      </c>
      <c r="O29" s="20" t="s">
        <v>98</v>
      </c>
      <c r="P29" s="20" t="s">
        <v>99</v>
      </c>
      <c r="Q29" s="24"/>
      <c r="R29" s="20" t="s">
        <v>56</v>
      </c>
      <c r="S29" s="20" t="s">
        <v>90</v>
      </c>
      <c r="T29" s="20" t="s">
        <v>56</v>
      </c>
      <c r="U29" s="20" t="s">
        <v>56</v>
      </c>
      <c r="V29" s="20" t="s">
        <v>56</v>
      </c>
      <c r="W29" s="20" t="s">
        <v>87</v>
      </c>
      <c r="X29" s="20" t="s">
        <v>87</v>
      </c>
      <c r="Y29" s="20" t="s">
        <v>56</v>
      </c>
      <c r="Z29" s="20" t="s">
        <v>56</v>
      </c>
      <c r="AA29" s="20" t="s">
        <v>56</v>
      </c>
      <c r="AB29" s="20" t="s">
        <v>56</v>
      </c>
      <c r="AC29" s="20" t="s">
        <v>56</v>
      </c>
      <c r="AD29" s="24" t="s">
        <v>93</v>
      </c>
      <c r="AE29" s="24"/>
      <c r="AF29" s="21"/>
      <c r="AG29" s="25"/>
      <c r="AH29" s="12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ht="39.950000000000003" customHeight="1" thickTop="1">
      <c r="A30" s="1"/>
      <c r="B30" s="1"/>
      <c r="C30" s="141" t="s">
        <v>23</v>
      </c>
      <c r="D30" s="141"/>
      <c r="E30" s="13" t="s">
        <v>24</v>
      </c>
      <c r="F30" s="13"/>
      <c r="G30" s="13"/>
      <c r="H30" s="13"/>
      <c r="I30" s="13"/>
      <c r="J30" s="13"/>
      <c r="K30" s="13"/>
      <c r="L30" s="13" t="s">
        <v>25</v>
      </c>
      <c r="M30" s="13"/>
      <c r="N30" s="13"/>
      <c r="O30" s="13"/>
      <c r="P30" s="13"/>
      <c r="Q30" s="13"/>
      <c r="R30" s="13" t="s">
        <v>26</v>
      </c>
      <c r="S30" s="13"/>
      <c r="T30" s="13"/>
      <c r="U30" s="13"/>
      <c r="V30" s="13"/>
      <c r="W30" s="13"/>
      <c r="X30" s="13"/>
      <c r="Y30" s="13"/>
      <c r="Z30" s="142" t="s">
        <v>38</v>
      </c>
      <c r="AA30" s="142"/>
      <c r="AB30" s="23" t="s">
        <v>39</v>
      </c>
      <c r="AC30" s="23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ht="39.950000000000003" customHeight="1">
      <c r="A31" s="1"/>
      <c r="B31" s="1"/>
      <c r="C31" s="134" t="s">
        <v>27</v>
      </c>
      <c r="D31" s="134"/>
      <c r="E31" s="13" t="s">
        <v>28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 t="s">
        <v>29</v>
      </c>
      <c r="T31" s="13"/>
      <c r="U31" s="13"/>
      <c r="V31" s="13"/>
      <c r="W31" s="13"/>
      <c r="X31" s="13"/>
      <c r="Y31" s="1"/>
      <c r="Z31" s="1"/>
      <c r="AA31" s="14" t="s">
        <v>40</v>
      </c>
      <c r="AB31" s="14"/>
      <c r="AC31" s="14"/>
      <c r="AD31" s="13"/>
      <c r="AE31" s="13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ht="39.950000000000003" customHeight="1">
      <c r="A32" s="1"/>
      <c r="B32" s="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"/>
      <c r="Z32" s="1"/>
      <c r="AA32" s="13"/>
      <c r="AB32" s="13" t="s">
        <v>41</v>
      </c>
      <c r="AC32" s="13"/>
      <c r="AD32" s="13"/>
      <c r="AE32" s="13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</sheetData>
  <mergeCells count="41">
    <mergeCell ref="G7:G8"/>
    <mergeCell ref="H7:H8"/>
    <mergeCell ref="V7:V8"/>
    <mergeCell ref="W7:W8"/>
    <mergeCell ref="L7:L8"/>
    <mergeCell ref="Q7:Q8"/>
    <mergeCell ref="I7:I8"/>
    <mergeCell ref="J7:J8"/>
    <mergeCell ref="K7:K8"/>
    <mergeCell ref="B2:D2"/>
    <mergeCell ref="B3:D3"/>
    <mergeCell ref="B4:D4"/>
    <mergeCell ref="B5:BZ5"/>
    <mergeCell ref="L6:BM6"/>
    <mergeCell ref="B7:B9"/>
    <mergeCell ref="C7:C9"/>
    <mergeCell ref="D7:D9"/>
    <mergeCell ref="E7:E8"/>
    <mergeCell ref="F7:F8"/>
    <mergeCell ref="AD7:AD8"/>
    <mergeCell ref="AE7:AE8"/>
    <mergeCell ref="N7:N8"/>
    <mergeCell ref="O7:O8"/>
    <mergeCell ref="P7:P8"/>
    <mergeCell ref="R7:R8"/>
    <mergeCell ref="C31:D31"/>
    <mergeCell ref="AF7:AF9"/>
    <mergeCell ref="AG7:AG9"/>
    <mergeCell ref="AH7:AH9"/>
    <mergeCell ref="C30:D30"/>
    <mergeCell ref="Z30:AA30"/>
    <mergeCell ref="Y7:Y8"/>
    <mergeCell ref="Z7:Z8"/>
    <mergeCell ref="AA7:AA8"/>
    <mergeCell ref="AB7:AB8"/>
    <mergeCell ref="AC7:AC8"/>
    <mergeCell ref="S7:S8"/>
    <mergeCell ref="T7:T8"/>
    <mergeCell ref="U7:U8"/>
    <mergeCell ref="X7:X8"/>
    <mergeCell ref="M7:M8"/>
  </mergeCells>
  <pageMargins left="0.7" right="0.7" top="0.75" bottom="0.75" header="0.3" footer="0.3"/>
  <pageSetup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USER</cp:lastModifiedBy>
  <cp:lastPrinted>2016-07-13T06:35:35Z</cp:lastPrinted>
  <dcterms:created xsi:type="dcterms:W3CDTF">2015-05-23T22:52:00Z</dcterms:created>
  <dcterms:modified xsi:type="dcterms:W3CDTF">2016-07-27T10:22:44Z</dcterms:modified>
</cp:coreProperties>
</file>